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8XmnDNYg7XfR5_ptmpJUIQNl_w27QW8x\JMA事務局\世界・アジアマスターズ\2025\AMAC India\Entry\"/>
    </mc:Choice>
  </mc:AlternateContent>
  <xr:revisionPtr revIDLastSave="0" documentId="13_ncr:1_{D5D3CCB2-F6C6-4946-8B14-5DE7919B232B}" xr6:coauthVersionLast="47" xr6:coauthVersionMax="47" xr10:uidLastSave="{00000000-0000-0000-0000-000000000000}"/>
  <bookViews>
    <workbookView xWindow="29115" yWindow="3135" windowWidth="25905" windowHeight="11985" xr2:uid="{F20B3E22-DEDF-4F57-A4F7-D6F7766DE081}"/>
  </bookViews>
  <sheets>
    <sheet name="申込書" sheetId="1" r:id="rId1"/>
    <sheet name="一覧用データ"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7" i="1" l="1"/>
  <c r="V2" i="2"/>
  <c r="U2" i="2"/>
  <c r="T2" i="2"/>
  <c r="S2" i="2"/>
  <c r="R2" i="2"/>
  <c r="Q2" i="2"/>
  <c r="P2" i="2"/>
  <c r="O2" i="2"/>
  <c r="N2" i="2"/>
  <c r="M2" i="2"/>
  <c r="L2" i="2"/>
  <c r="AV2" i="2"/>
  <c r="AU2" i="2"/>
  <c r="AT2" i="2"/>
  <c r="AS2" i="2"/>
  <c r="AR2" i="2"/>
  <c r="AQ2" i="2"/>
  <c r="AP2" i="2"/>
  <c r="AO2" i="2"/>
  <c r="AN2" i="2"/>
  <c r="AM2" i="2"/>
  <c r="AL2" i="2"/>
  <c r="AK2" i="2"/>
  <c r="AJ2" i="2"/>
  <c r="AI2" i="2"/>
  <c r="AH2" i="2"/>
  <c r="AG2" i="2"/>
  <c r="AF2" i="2"/>
  <c r="AE2" i="2"/>
  <c r="AD2" i="2"/>
  <c r="AC2" i="2"/>
  <c r="AB2" i="2"/>
  <c r="AA2" i="2"/>
  <c r="Z2" i="2"/>
  <c r="Y2" i="2"/>
  <c r="X2" i="2"/>
  <c r="W2" i="2"/>
  <c r="K2" i="2"/>
  <c r="I2" i="2"/>
  <c r="J2" i="2"/>
  <c r="H2" i="2"/>
  <c r="F2" i="2"/>
  <c r="E2" i="2"/>
  <c r="D2" i="2"/>
  <c r="B2" i="2"/>
  <c r="C2" i="2" s="1"/>
  <c r="A2" i="2"/>
</calcChain>
</file>

<file path=xl/sharedStrings.xml><?xml version="1.0" encoding="utf-8"?>
<sst xmlns="http://schemas.openxmlformats.org/spreadsheetml/2006/main" count="204" uniqueCount="114">
  <si>
    <t xml:space="preserve">氏名（漢字） </t>
  </si>
  <si>
    <t xml:space="preserve"> </t>
  </si>
  <si>
    <t xml:space="preserve">ローマ字 </t>
  </si>
  <si>
    <t xml:space="preserve">緊急時国内連絡先 </t>
  </si>
  <si>
    <t xml:space="preserve">日本陸連 ID </t>
  </si>
  <si>
    <t xml:space="preserve">パスポート番号 </t>
  </si>
  <si>
    <t xml:space="preserve">電話番号 </t>
  </si>
  <si>
    <t xml:space="preserve">携帯電話番号 </t>
  </si>
  <si>
    <t xml:space="preserve">E-mail アドレス </t>
  </si>
  <si>
    <t xml:space="preserve">国  籍 </t>
  </si>
  <si>
    <t>同伴者がある方は下記に記載してください。</t>
  </si>
  <si>
    <t>住所</t>
    <rPh sb="0" eb="2">
      <t>ジュウショ</t>
    </rPh>
    <phoneticPr fontId="1"/>
  </si>
  <si>
    <t>＊郵便物、宅配便、メール便が届くよう建物名や気付を省略せずに記入してください。</t>
  </si>
  <si>
    <t xml:space="preserve">         </t>
  </si>
  <si>
    <t xml:space="preserve">姓 </t>
  </si>
  <si>
    <t xml:space="preserve">名 </t>
  </si>
  <si>
    <t xml:space="preserve">フリガナ </t>
  </si>
  <si>
    <t xml:space="preserve"> ＊ローマ字はパスポートに書かれているとおりに記入してください。</t>
  </si>
  <si>
    <t>エントリーフォーム 1/2</t>
  </si>
  <si>
    <t>参加種目</t>
    <phoneticPr fontId="1"/>
  </si>
  <si>
    <t xml:space="preserve">種    目 </t>
  </si>
  <si>
    <t xml:space="preserve">100m </t>
  </si>
  <si>
    <t xml:space="preserve">200m </t>
  </si>
  <si>
    <t xml:space="preserve">400m </t>
  </si>
  <si>
    <t xml:space="preserve">800m </t>
  </si>
  <si>
    <t xml:space="preserve">1500m </t>
  </si>
  <si>
    <t xml:space="preserve">5000m </t>
  </si>
  <si>
    <t xml:space="preserve">5000mW </t>
  </si>
  <si>
    <t xml:space="preserve">走高跳 </t>
  </si>
  <si>
    <t xml:space="preserve">棒高跳 </t>
  </si>
  <si>
    <t xml:space="preserve">走幅跳 </t>
  </si>
  <si>
    <t xml:space="preserve">三段跳 </t>
  </si>
  <si>
    <t xml:space="preserve">砲丸投 </t>
  </si>
  <si>
    <t xml:space="preserve">円盤投 </t>
  </si>
  <si>
    <t xml:space="preserve">ハンマー投 </t>
  </si>
  <si>
    <t xml:space="preserve">やり投 </t>
  </si>
  <si>
    <t xml:space="preserve">4×100mR </t>
  </si>
  <si>
    <t xml:space="preserve">4×400mR </t>
  </si>
  <si>
    <t xml:space="preserve">     </t>
  </si>
  <si>
    <t>地域マスターズ選手権、都道府県マスターズ選手権のいずれかに出場し、記録を残していることを条件と</t>
  </si>
  <si>
    <t>対象とします。メンバーはシーズン記録上位者から選考しますが、メンバーの最終決定は現地でのコンディ</t>
  </si>
  <si>
    <t>ションも考慮します。なお、メンバー編成を補足するために国内競技会参加実績のない参加者が加わること</t>
  </si>
  <si>
    <t>も認めることとします。</t>
  </si>
  <si>
    <t xml:space="preserve">アジアマスターズ 10km </t>
  </si>
  <si>
    <t xml:space="preserve">参加を希望する場合○を記載。 </t>
    <phoneticPr fontId="1"/>
  </si>
  <si>
    <t>します。４×100mR メンバーは国内競技会100m 出場者、４×400mR メンバーは国内競技会400m 出場者を</t>
  </si>
  <si>
    <t xml:space="preserve">    エントリーは住所もローマ字で入力します。</t>
    <phoneticPr fontId="1"/>
  </si>
  <si>
    <t>● パスポートコピー</t>
    <phoneticPr fontId="1"/>
  </si>
  <si>
    <t>ご本人</t>
    <rPh sb="1" eb="3">
      <t>ホンニン</t>
    </rPh>
    <phoneticPr fontId="1"/>
  </si>
  <si>
    <t>同行者</t>
    <rPh sb="0" eb="3">
      <t>ドウコウシャ</t>
    </rPh>
    <phoneticPr fontId="1"/>
  </si>
  <si>
    <t>エントリーフォーム 2/2</t>
    <phoneticPr fontId="1"/>
  </si>
  <si>
    <t>パスポートコピー 添付シート</t>
    <phoneticPr fontId="1"/>
  </si>
  <si>
    <t>(氏名）</t>
    <rPh sb="1" eb="3">
      <t>シメイ</t>
    </rPh>
    <phoneticPr fontId="1"/>
  </si>
  <si>
    <t xml:space="preserve">氏名（漢字） </t>
    <phoneticPr fontId="1"/>
  </si>
  <si>
    <t>　</t>
  </si>
  <si>
    <t>合計金額</t>
    <rPh sb="0" eb="4">
      <t>ゴウケイキンガク</t>
    </rPh>
    <phoneticPr fontId="1"/>
  </si>
  <si>
    <t>同伴者カード（必要な場合○）</t>
    <rPh sb="0" eb="3">
      <t>ドウハンシャ</t>
    </rPh>
    <rPh sb="7" eb="9">
      <t>ヒツヨウ</t>
    </rPh>
    <rPh sb="10" eb="12">
      <t>バアイ</t>
    </rPh>
    <phoneticPr fontId="1"/>
  </si>
  <si>
    <t xml:space="preserve">100mH(M50-65、W35) </t>
  </si>
  <si>
    <t xml:space="preserve">400mH(M35-55、W35-45) </t>
  </si>
  <si>
    <t xml:space="preserve">必ず出場できるとは限りません。 </t>
    <phoneticPr fontId="1"/>
  </si>
  <si>
    <t>リレーメンバーは、参加希望者から選出しますが、当該年度に全日本マスターズ選手権、もしくは所属する</t>
    <phoneticPr fontId="1"/>
  </si>
  <si>
    <t xml:space="preserve">     </t>
    <phoneticPr fontId="1"/>
  </si>
  <si>
    <t>リレーは希望者から編成し、現地でチームマネジャーが承認・エントリーします。</t>
    <phoneticPr fontId="1"/>
  </si>
  <si>
    <t>23rd Asia Masters Athletics Championships 2025 in India</t>
    <phoneticPr fontId="1"/>
  </si>
  <si>
    <t>郵便番号(ハイフンなし)</t>
    <rPh sb="0" eb="4">
      <t>ユウビンバ</t>
    </rPh>
    <phoneticPr fontId="1"/>
  </si>
  <si>
    <t>所属都道府県番号</t>
    <rPh sb="2" eb="6">
      <t>トドウフケン</t>
    </rPh>
    <rPh sb="6" eb="8">
      <t>バンゴウ</t>
    </rPh>
    <phoneticPr fontId="1"/>
  </si>
  <si>
    <t>登録番号（ゼロ詰め6桁）</t>
    <rPh sb="0" eb="4">
      <t>トウロクバンゴウ</t>
    </rPh>
    <rPh sb="7" eb="8">
      <t>ズ</t>
    </rPh>
    <rPh sb="10" eb="11">
      <t>ケタ</t>
    </rPh>
    <phoneticPr fontId="1"/>
  </si>
  <si>
    <t>FAX 番号 （もしあれば）</t>
    <phoneticPr fontId="1"/>
  </si>
  <si>
    <t>生年月日 （yyyymmdd）</t>
    <phoneticPr fontId="1"/>
  </si>
  <si>
    <t>11月5 日 時点の年齢</t>
    <rPh sb="7" eb="9">
      <t>ジテン</t>
    </rPh>
    <rPh sb="10" eb="12">
      <t>ネンレイ</t>
    </rPh>
    <phoneticPr fontId="1"/>
  </si>
  <si>
    <t>(氏名・ローマ字）</t>
    <rPh sb="1" eb="3">
      <t>シメイ</t>
    </rPh>
    <rPh sb="7" eb="8">
      <t>ジ</t>
    </rPh>
    <phoneticPr fontId="1"/>
  </si>
  <si>
    <t>TUE 申請が必要な薬を服用していますか？ （YES または NO）</t>
    <phoneticPr fontId="1"/>
  </si>
  <si>
    <t>(電話番号)</t>
  </si>
  <si>
    <t>2024年～2025年のベスト記録</t>
    <phoneticPr fontId="1"/>
  </si>
  <si>
    <t xml:space="preserve">80mH(M70+、W40+) </t>
  </si>
  <si>
    <t xml:space="preserve">80mH(M70+、W40+) </t>
    <phoneticPr fontId="1"/>
  </si>
  <si>
    <t xml:space="preserve">100mH(M50-65、W35) </t>
    <phoneticPr fontId="1"/>
  </si>
  <si>
    <t xml:space="preserve">300mH(M60-M65、W50-W65) </t>
  </si>
  <si>
    <t xml:space="preserve">300mH(M60-M65、W50-W65) </t>
    <phoneticPr fontId="1"/>
  </si>
  <si>
    <t xml:space="preserve">200mH(M80+、W70+) </t>
  </si>
  <si>
    <t xml:space="preserve">200mH(M80+、W70+) </t>
    <phoneticPr fontId="1"/>
  </si>
  <si>
    <t xml:space="preserve">110mH(M35-M45) </t>
  </si>
  <si>
    <t xml:space="preserve">110mH(M35-M45) </t>
    <phoneticPr fontId="1"/>
  </si>
  <si>
    <t xml:space="preserve">3000mSC(M35-M55) </t>
  </si>
  <si>
    <t xml:space="preserve">3000mSC(M35-M55) </t>
    <phoneticPr fontId="1"/>
  </si>
  <si>
    <t xml:space="preserve">2000mSC(M60+、W全クラス) </t>
    <rPh sb="14" eb="15">
      <t>ゼン</t>
    </rPh>
    <phoneticPr fontId="1"/>
  </si>
  <si>
    <t xml:space="preserve">アジアマスターズ陸上競技選手権 2025 チェンナイ（インド） 参加申込用紙 </t>
    <phoneticPr fontId="1"/>
  </si>
  <si>
    <t>Full Name in Passport</t>
  </si>
  <si>
    <t>Gender</t>
  </si>
  <si>
    <t>Date of Birth</t>
  </si>
  <si>
    <t>Age</t>
  </si>
  <si>
    <t>Passport Number</t>
  </si>
  <si>
    <t>Photo</t>
  </si>
  <si>
    <t>Contact Number</t>
  </si>
  <si>
    <t>Email</t>
  </si>
  <si>
    <t>Address</t>
  </si>
  <si>
    <t>City / State / Country</t>
  </si>
  <si>
    <t>Post Code</t>
  </si>
  <si>
    <t>Emergency Contact Person</t>
  </si>
  <si>
    <t>Relationship</t>
  </si>
  <si>
    <t>Phone Number</t>
  </si>
  <si>
    <t>Accompanying Person 1: Name</t>
  </si>
  <si>
    <t>Accreditation Card</t>
  </si>
  <si>
    <t>Class</t>
    <phoneticPr fontId="1"/>
  </si>
  <si>
    <t>Mobile</t>
    <phoneticPr fontId="1"/>
  </si>
  <si>
    <t>郡市名（ローマ字）</t>
    <rPh sb="0" eb="1">
      <t>グン</t>
    </rPh>
    <rPh sb="1" eb="2">
      <t>シ</t>
    </rPh>
    <rPh sb="2" eb="3">
      <t>メイ</t>
    </rPh>
    <rPh sb="7" eb="8">
      <t>ジ</t>
    </rPh>
    <phoneticPr fontId="1"/>
  </si>
  <si>
    <t>町名・番地（ローマ字）</t>
    <rPh sb="0" eb="1">
      <t>チョウ</t>
    </rPh>
    <rPh sb="1" eb="2">
      <t>メイ</t>
    </rPh>
    <rPh sb="3" eb="5">
      <t>バンチ</t>
    </rPh>
    <rPh sb="9" eb="10">
      <t>ジ</t>
    </rPh>
    <phoneticPr fontId="1"/>
  </si>
  <si>
    <t>本人との関係</t>
    <rPh sb="0" eb="2">
      <t>ホンニン</t>
    </rPh>
    <rPh sb="4" eb="6">
      <t>カンケイ</t>
    </rPh>
    <phoneticPr fontId="1"/>
  </si>
  <si>
    <t>Accompanying Person 2: Name</t>
    <phoneticPr fontId="1"/>
  </si>
  <si>
    <t>Accreditation Card2</t>
    <phoneticPr fontId="1"/>
  </si>
  <si>
    <t>Accompanying Person 3: Name</t>
    <phoneticPr fontId="1"/>
  </si>
  <si>
    <t>Accreditation Card3</t>
    <phoneticPr fontId="1"/>
  </si>
  <si>
    <t>参加する種目に○ を選択</t>
    <rPh sb="10" eb="12">
      <t>センタク</t>
    </rPh>
    <phoneticPr fontId="1"/>
  </si>
  <si>
    <t xml:space="preserve">エイジグループ（11月5日時点）
M40, W50 等を右から選択 </t>
    <rPh sb="10" eb="11">
      <t>ガツ</t>
    </rPh>
    <rPh sb="12" eb="13">
      <t>ニチ</t>
    </rPh>
    <rPh sb="13" eb="15">
      <t>ジテン</t>
    </rPh>
    <rPh sb="26" eb="27">
      <t>トウ</t>
    </rPh>
    <rPh sb="28" eb="29">
      <t>ミギ</t>
    </rPh>
    <rPh sb="31" eb="3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</si>
</sst>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u val="singleAccounting"/>
      <sz val="11"/>
      <color theme="1"/>
      <name val="ＭＳ Ｐ明朝"/>
      <family val="1"/>
      <charset val="128"/>
    </font>
    <font>
      <b/>
      <sz val="11"/>
      <color theme="1"/>
      <name val="ＭＳ Ｐゴシック"/>
      <family val="3"/>
      <charset val="128"/>
    </font>
    <font>
      <sz val="10"/>
      <color theme="1"/>
      <name val="ＭＳ Ｐ明朝"/>
      <family val="1"/>
      <charset val="128"/>
    </font>
    <font>
      <u/>
      <sz val="11"/>
      <color theme="10"/>
      <name val="游ゴシック"/>
      <family val="2"/>
      <charset val="128"/>
      <scheme val="minor"/>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right" vertical="center"/>
    </xf>
    <xf numFmtId="49" fontId="2" fillId="0" borderId="2" xfId="0" applyNumberFormat="1" applyFont="1" applyBorder="1" applyAlignment="1" applyProtection="1">
      <alignment horizontal="left" vertical="center" wrapText="1" indent="7"/>
      <protection locked="0"/>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vertical="center" wrapText="1"/>
      <protection locked="0"/>
    </xf>
    <xf numFmtId="49" fontId="2" fillId="0" borderId="2" xfId="0" applyNumberFormat="1" applyFont="1" applyBorder="1" applyAlignment="1">
      <alignment horizontal="center" vertical="center" wrapText="1"/>
    </xf>
    <xf numFmtId="49" fontId="2" fillId="0" borderId="2" xfId="0" applyNumberFormat="1" applyFont="1" applyBorder="1" applyAlignment="1" applyProtection="1">
      <alignment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indent="1"/>
    </xf>
    <xf numFmtId="0" fontId="2" fillId="0" borderId="2" xfId="0" applyFont="1" applyBorder="1" applyAlignment="1">
      <alignment horizontal="left" vertical="center" wrapText="1" indent="2"/>
    </xf>
    <xf numFmtId="0" fontId="2" fillId="0" borderId="2" xfId="0" applyFont="1" applyBorder="1" applyAlignment="1" applyProtection="1">
      <alignment vertical="center" wrapText="1"/>
      <protection locked="0"/>
    </xf>
    <xf numFmtId="0" fontId="2" fillId="0" borderId="0" xfId="0" applyFont="1" applyAlignment="1">
      <alignment horizontal="left" vertical="center" indent="2"/>
    </xf>
    <xf numFmtId="42" fontId="3" fillId="0" borderId="0" xfId="0" applyNumberFormat="1" applyFont="1">
      <alignment vertical="center"/>
    </xf>
    <xf numFmtId="49" fontId="4" fillId="0" borderId="0" xfId="0" applyNumberFormat="1" applyFont="1" applyAlignment="1">
      <alignment horizontal="center" vertical="center"/>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49" fontId="4" fillId="0" borderId="0" xfId="0" applyNumberFormat="1" applyFont="1" applyAlignment="1" applyProtection="1">
      <alignment horizontal="center" vertical="center"/>
      <protection locked="0"/>
    </xf>
    <xf numFmtId="49" fontId="2" fillId="0" borderId="0" xfId="0" applyNumberFormat="1" applyFont="1" applyProtection="1">
      <alignment vertical="center"/>
      <protection locked="0"/>
    </xf>
    <xf numFmtId="0" fontId="5" fillId="0" borderId="2" xfId="0" applyFont="1" applyBorder="1" applyAlignment="1">
      <alignment horizontal="left" vertical="center" wrapText="1" indent="1"/>
    </xf>
    <xf numFmtId="0" fontId="0" fillId="0" borderId="0" xfId="0" applyAlignment="1">
      <alignment vertical="center" shrinkToFit="1"/>
    </xf>
    <xf numFmtId="49" fontId="0" fillId="0" borderId="0" xfId="0" applyNumberFormat="1">
      <alignment vertical="center"/>
    </xf>
    <xf numFmtId="49" fontId="2" fillId="0" borderId="2" xfId="0" applyNumberFormat="1" applyFont="1" applyBorder="1" applyAlignment="1">
      <alignment vertical="center" wrapText="1"/>
    </xf>
    <xf numFmtId="49" fontId="2" fillId="0" borderId="2" xfId="0" applyNumberFormat="1" applyFont="1" applyBorder="1" applyAlignment="1" applyProtection="1">
      <alignment vertical="center" wrapText="1"/>
      <protection locked="0"/>
    </xf>
    <xf numFmtId="49" fontId="2" fillId="0" borderId="2" xfId="0" applyNumberFormat="1"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protection locked="0"/>
    </xf>
    <xf numFmtId="49" fontId="6" fillId="0" borderId="2" xfId="1" applyNumberFormat="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361950</xdr:colOff>
      <xdr:row>104</xdr:row>
      <xdr:rowOff>131444</xdr:rowOff>
    </xdr:from>
    <xdr:to>
      <xdr:col>3</xdr:col>
      <xdr:colOff>1905000</xdr:colOff>
      <xdr:row>124</xdr:row>
      <xdr:rowOff>152399</xdr:rowOff>
    </xdr:to>
    <xdr:sp macro="" textlink="">
      <xdr:nvSpPr>
        <xdr:cNvPr id="2" name="正方形/長方形 1">
          <a:extLst>
            <a:ext uri="{FF2B5EF4-FFF2-40B4-BE49-F238E27FC236}">
              <a16:creationId xmlns:a16="http://schemas.microsoft.com/office/drawing/2014/main" id="{A5035760-8442-4624-A406-B99B6CCBDF56}"/>
            </a:ext>
          </a:extLst>
        </xdr:cNvPr>
        <xdr:cNvSpPr/>
      </xdr:nvSpPr>
      <xdr:spPr>
        <a:xfrm>
          <a:off x="685800" y="20343494"/>
          <a:ext cx="5924550" cy="3449955"/>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ＭＳ Ｐゴシック" panose="020B0600070205080204" pitchFamily="50" charset="-128"/>
              <a:ea typeface="ＭＳ Ｐゴシック" panose="020B0600070205080204" pitchFamily="50" charset="-128"/>
            </a:rPr>
            <a:t>（顔写真のページをカラーコピーで貼るかスキャンデータを添付してください）</a:t>
          </a:r>
        </a:p>
      </xdr:txBody>
    </xdr:sp>
    <xdr:clientData/>
  </xdr:twoCellAnchor>
  <xdr:twoCellAnchor>
    <xdr:from>
      <xdr:col>1</xdr:col>
      <xdr:colOff>325755</xdr:colOff>
      <xdr:row>132</xdr:row>
      <xdr:rowOff>135254</xdr:rowOff>
    </xdr:from>
    <xdr:to>
      <xdr:col>3</xdr:col>
      <xdr:colOff>1885950</xdr:colOff>
      <xdr:row>152</xdr:row>
      <xdr:rowOff>152399</xdr:rowOff>
    </xdr:to>
    <xdr:sp macro="" textlink="">
      <xdr:nvSpPr>
        <xdr:cNvPr id="3" name="正方形/長方形 2">
          <a:extLst>
            <a:ext uri="{FF2B5EF4-FFF2-40B4-BE49-F238E27FC236}">
              <a16:creationId xmlns:a16="http://schemas.microsoft.com/office/drawing/2014/main" id="{C350AECD-9CD7-43B1-AD39-DFC61FA3354B}"/>
            </a:ext>
          </a:extLst>
        </xdr:cNvPr>
        <xdr:cNvSpPr/>
      </xdr:nvSpPr>
      <xdr:spPr>
        <a:xfrm>
          <a:off x="649605" y="24938354"/>
          <a:ext cx="5941695" cy="3446145"/>
        </a:xfrm>
        <a:prstGeom prst="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ＭＳ Ｐゴシック" panose="020B0600070205080204" pitchFamily="50" charset="-128"/>
              <a:ea typeface="ＭＳ Ｐゴシック" panose="020B0600070205080204" pitchFamily="50" charset="-128"/>
            </a:rPr>
            <a:t>（顔写真のページをカラーコピーで貼るかスキャンデータを添付してください）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32D54-2328-473E-81FD-D7F314AEE5CF}">
  <dimension ref="A1:D156"/>
  <sheetViews>
    <sheetView tabSelected="1" topLeftCell="B1" zoomScaleNormal="100" workbookViewId="0">
      <selection activeCell="H9" sqref="H9"/>
    </sheetView>
  </sheetViews>
  <sheetFormatPr defaultColWidth="8.75" defaultRowHeight="13.5" x14ac:dyDescent="0.4"/>
  <cols>
    <col min="1" max="1" width="4.25" style="2" customWidth="1"/>
    <col min="2" max="2" width="25.125" style="2" customWidth="1"/>
    <col min="3" max="4" width="32.75" style="2" customWidth="1"/>
    <col min="5" max="16384" width="8.75" style="2"/>
  </cols>
  <sheetData>
    <row r="1" spans="1:4" x14ac:dyDescent="0.4">
      <c r="A1" s="1" t="s">
        <v>63</v>
      </c>
    </row>
    <row r="2" spans="1:4" ht="7.15" customHeight="1" x14ac:dyDescent="0.4"/>
    <row r="3" spans="1:4" x14ac:dyDescent="0.4">
      <c r="A3" s="1" t="s">
        <v>86</v>
      </c>
    </row>
    <row r="4" spans="1:4" x14ac:dyDescent="0.4">
      <c r="D4" s="3" t="s">
        <v>18</v>
      </c>
    </row>
    <row r="5" spans="1:4" ht="18" customHeight="1" x14ac:dyDescent="0.4">
      <c r="B5" s="5" t="s">
        <v>13</v>
      </c>
      <c r="C5" s="6" t="s">
        <v>14</v>
      </c>
      <c r="D5" s="6" t="s">
        <v>15</v>
      </c>
    </row>
    <row r="6" spans="1:4" ht="18" customHeight="1" x14ac:dyDescent="0.4">
      <c r="B6" s="6" t="s">
        <v>0</v>
      </c>
      <c r="C6" s="7"/>
      <c r="D6" s="7"/>
    </row>
    <row r="7" spans="1:4" ht="18" customHeight="1" x14ac:dyDescent="0.4">
      <c r="B7" s="6" t="s">
        <v>16</v>
      </c>
      <c r="C7" s="7"/>
      <c r="D7" s="7"/>
    </row>
    <row r="8" spans="1:4" ht="18" customHeight="1" x14ac:dyDescent="0.4">
      <c r="B8" s="6" t="s">
        <v>2</v>
      </c>
      <c r="C8" s="7"/>
      <c r="D8" s="7"/>
    </row>
    <row r="9" spans="1:4" ht="15" customHeight="1" x14ac:dyDescent="0.4">
      <c r="B9" s="1" t="s">
        <v>17</v>
      </c>
    </row>
    <row r="10" spans="1:4" ht="18" customHeight="1" x14ac:dyDescent="0.4">
      <c r="B10" s="8" t="s">
        <v>64</v>
      </c>
      <c r="C10" s="28"/>
      <c r="D10" s="28"/>
    </row>
    <row r="11" spans="1:4" ht="18" customHeight="1" x14ac:dyDescent="0.4">
      <c r="B11" s="8" t="s">
        <v>11</v>
      </c>
      <c r="C11" s="28"/>
      <c r="D11" s="28"/>
    </row>
    <row r="12" spans="1:4" ht="18" customHeight="1" x14ac:dyDescent="0.4">
      <c r="B12" s="8" t="s">
        <v>105</v>
      </c>
      <c r="C12" s="28"/>
      <c r="D12" s="28"/>
    </row>
    <row r="13" spans="1:4" ht="18" customHeight="1" x14ac:dyDescent="0.4">
      <c r="B13" s="8" t="s">
        <v>106</v>
      </c>
      <c r="C13" s="28"/>
      <c r="D13" s="28"/>
    </row>
    <row r="14" spans="1:4" ht="15" customHeight="1" x14ac:dyDescent="0.4">
      <c r="B14" s="1" t="s">
        <v>12</v>
      </c>
    </row>
    <row r="15" spans="1:4" ht="15" customHeight="1" x14ac:dyDescent="0.4">
      <c r="B15" s="1" t="s">
        <v>46</v>
      </c>
    </row>
    <row r="16" spans="1:4" ht="18" customHeight="1" x14ac:dyDescent="0.4">
      <c r="B16" s="8" t="s">
        <v>65</v>
      </c>
      <c r="C16" s="29"/>
      <c r="D16" s="29"/>
    </row>
    <row r="17" spans="2:4" ht="18" customHeight="1" x14ac:dyDescent="0.4">
      <c r="B17" s="8" t="s">
        <v>66</v>
      </c>
      <c r="C17" s="29"/>
      <c r="D17" s="29"/>
    </row>
    <row r="18" spans="2:4" ht="18" customHeight="1" x14ac:dyDescent="0.4">
      <c r="B18" s="8" t="s">
        <v>4</v>
      </c>
      <c r="C18" s="28"/>
      <c r="D18" s="28"/>
    </row>
    <row r="19" spans="2:4" ht="18" customHeight="1" x14ac:dyDescent="0.4">
      <c r="B19" s="8" t="s">
        <v>5</v>
      </c>
      <c r="C19" s="28"/>
      <c r="D19" s="28"/>
    </row>
    <row r="20" spans="2:4" ht="18" customHeight="1" x14ac:dyDescent="0.4">
      <c r="B20" s="8" t="s">
        <v>6</v>
      </c>
      <c r="C20" s="28"/>
      <c r="D20" s="28"/>
    </row>
    <row r="21" spans="2:4" ht="18" customHeight="1" x14ac:dyDescent="0.4">
      <c r="B21" s="8" t="s">
        <v>67</v>
      </c>
      <c r="C21" s="28"/>
      <c r="D21" s="28"/>
    </row>
    <row r="22" spans="2:4" ht="18" customHeight="1" x14ac:dyDescent="0.4">
      <c r="B22" s="8" t="s">
        <v>7</v>
      </c>
      <c r="C22" s="28"/>
      <c r="D22" s="28"/>
    </row>
    <row r="23" spans="2:4" ht="18" customHeight="1" x14ac:dyDescent="0.4">
      <c r="B23" s="8" t="s">
        <v>8</v>
      </c>
      <c r="C23" s="30"/>
      <c r="D23" s="28"/>
    </row>
    <row r="24" spans="2:4" ht="18" customHeight="1" x14ac:dyDescent="0.4">
      <c r="B24" s="8" t="s">
        <v>68</v>
      </c>
      <c r="C24" s="28"/>
      <c r="D24" s="28"/>
    </row>
    <row r="25" spans="2:4" ht="18" customHeight="1" x14ac:dyDescent="0.4">
      <c r="B25" s="8" t="s">
        <v>69</v>
      </c>
      <c r="C25" s="28"/>
      <c r="D25" s="28"/>
    </row>
    <row r="26" spans="2:4" ht="18" customHeight="1" x14ac:dyDescent="0.4">
      <c r="B26" s="8" t="s">
        <v>9</v>
      </c>
      <c r="C26" s="28"/>
      <c r="D26" s="28"/>
    </row>
    <row r="27" spans="2:4" ht="27" x14ac:dyDescent="0.4">
      <c r="B27" s="8" t="s">
        <v>113</v>
      </c>
      <c r="C27" s="28"/>
      <c r="D27" s="28"/>
    </row>
    <row r="28" spans="2:4" ht="15" customHeight="1" x14ac:dyDescent="0.4"/>
    <row r="29" spans="2:4" ht="18" customHeight="1" x14ac:dyDescent="0.4">
      <c r="B29" s="26" t="s">
        <v>71</v>
      </c>
      <c r="C29" s="26"/>
      <c r="D29" s="4"/>
    </row>
    <row r="30" spans="2:4" ht="15" customHeight="1" x14ac:dyDescent="0.4">
      <c r="B30" s="26" t="s">
        <v>3</v>
      </c>
      <c r="C30" s="9" t="s">
        <v>52</v>
      </c>
      <c r="D30" s="9"/>
    </row>
    <row r="31" spans="2:4" ht="15" customHeight="1" x14ac:dyDescent="0.4">
      <c r="B31" s="26"/>
      <c r="C31" s="9" t="s">
        <v>70</v>
      </c>
      <c r="D31" s="9"/>
    </row>
    <row r="32" spans="2:4" ht="15" customHeight="1" x14ac:dyDescent="0.4">
      <c r="B32" s="26"/>
      <c r="C32" s="9" t="s">
        <v>72</v>
      </c>
      <c r="D32" s="9"/>
    </row>
    <row r="33" spans="2:4" ht="15" customHeight="1" x14ac:dyDescent="0.4">
      <c r="B33" s="26"/>
      <c r="C33" s="9" t="s">
        <v>107</v>
      </c>
      <c r="D33" s="9"/>
    </row>
    <row r="34" spans="2:4" ht="15" customHeight="1" x14ac:dyDescent="0.4"/>
    <row r="35" spans="2:4" ht="15" customHeight="1" x14ac:dyDescent="0.4">
      <c r="B35" s="1" t="s">
        <v>10</v>
      </c>
    </row>
    <row r="36" spans="2:4" ht="18" customHeight="1" x14ac:dyDescent="0.4">
      <c r="B36" s="8" t="s">
        <v>53</v>
      </c>
      <c r="C36" s="9" t="s">
        <v>1</v>
      </c>
      <c r="D36" s="9"/>
    </row>
    <row r="37" spans="2:4" ht="18" customHeight="1" x14ac:dyDescent="0.4">
      <c r="B37" s="8" t="s">
        <v>2</v>
      </c>
      <c r="C37" s="9"/>
      <c r="D37" s="9"/>
    </row>
    <row r="38" spans="2:4" ht="18" customHeight="1" x14ac:dyDescent="0.4">
      <c r="B38" s="8" t="s">
        <v>68</v>
      </c>
      <c r="C38" s="27"/>
      <c r="D38" s="27"/>
    </row>
    <row r="39" spans="2:4" ht="18" customHeight="1" x14ac:dyDescent="0.4">
      <c r="B39" s="8" t="s">
        <v>69</v>
      </c>
      <c r="C39" s="9"/>
      <c r="D39" s="11"/>
    </row>
    <row r="40" spans="2:4" ht="18" customHeight="1" x14ac:dyDescent="0.4">
      <c r="B40" s="8" t="s">
        <v>56</v>
      </c>
      <c r="C40" s="10"/>
      <c r="D40" s="11"/>
    </row>
    <row r="41" spans="2:4" ht="18" customHeight="1" x14ac:dyDescent="0.4">
      <c r="B41" s="8" t="s">
        <v>53</v>
      </c>
      <c r="C41" s="9" t="s">
        <v>1</v>
      </c>
      <c r="D41" s="9"/>
    </row>
    <row r="42" spans="2:4" ht="18" customHeight="1" x14ac:dyDescent="0.4">
      <c r="B42" s="8" t="s">
        <v>2</v>
      </c>
      <c r="C42" s="9"/>
      <c r="D42" s="9"/>
    </row>
    <row r="43" spans="2:4" ht="18" customHeight="1" x14ac:dyDescent="0.4">
      <c r="B43" s="8" t="s">
        <v>68</v>
      </c>
      <c r="C43" s="27"/>
      <c r="D43" s="27"/>
    </row>
    <row r="44" spans="2:4" ht="18" customHeight="1" x14ac:dyDescent="0.4">
      <c r="B44" s="8" t="s">
        <v>69</v>
      </c>
      <c r="C44" s="9"/>
      <c r="D44" s="9"/>
    </row>
    <row r="45" spans="2:4" ht="18" customHeight="1" x14ac:dyDescent="0.4">
      <c r="B45" s="8" t="s">
        <v>56</v>
      </c>
      <c r="C45" s="10" t="s">
        <v>54</v>
      </c>
      <c r="D45" s="11"/>
    </row>
    <row r="46" spans="2:4" ht="18" customHeight="1" x14ac:dyDescent="0.4">
      <c r="B46" s="8" t="s">
        <v>53</v>
      </c>
      <c r="C46" s="9" t="s">
        <v>1</v>
      </c>
      <c r="D46" s="9"/>
    </row>
    <row r="47" spans="2:4" ht="18" customHeight="1" x14ac:dyDescent="0.4">
      <c r="B47" s="8" t="s">
        <v>2</v>
      </c>
      <c r="C47" s="9"/>
      <c r="D47" s="9"/>
    </row>
    <row r="48" spans="2:4" ht="18" customHeight="1" x14ac:dyDescent="0.4">
      <c r="B48" s="8" t="s">
        <v>68</v>
      </c>
      <c r="C48" s="27"/>
      <c r="D48" s="27"/>
    </row>
    <row r="49" spans="1:4" ht="18" customHeight="1" x14ac:dyDescent="0.4">
      <c r="B49" s="8" t="s">
        <v>69</v>
      </c>
      <c r="C49" s="9"/>
      <c r="D49" s="9"/>
    </row>
    <row r="50" spans="1:4" ht="18" customHeight="1" x14ac:dyDescent="0.4">
      <c r="B50" s="8" t="s">
        <v>56</v>
      </c>
      <c r="C50" s="10" t="s">
        <v>54</v>
      </c>
      <c r="D50" s="11"/>
    </row>
    <row r="51" spans="1:4" ht="18" customHeight="1" x14ac:dyDescent="0.4">
      <c r="B51" s="8" t="s">
        <v>53</v>
      </c>
      <c r="C51" s="9" t="s">
        <v>1</v>
      </c>
      <c r="D51" s="9"/>
    </row>
    <row r="52" spans="1:4" ht="18" customHeight="1" x14ac:dyDescent="0.4">
      <c r="B52" s="8" t="s">
        <v>2</v>
      </c>
      <c r="C52" s="9" t="s">
        <v>1</v>
      </c>
      <c r="D52" s="9" t="s">
        <v>1</v>
      </c>
    </row>
    <row r="53" spans="1:4" ht="18" customHeight="1" x14ac:dyDescent="0.4">
      <c r="B53" s="8" t="s">
        <v>68</v>
      </c>
      <c r="C53" s="27"/>
      <c r="D53" s="27"/>
    </row>
    <row r="54" spans="1:4" ht="18" customHeight="1" x14ac:dyDescent="0.4">
      <c r="B54" s="8" t="s">
        <v>69</v>
      </c>
      <c r="C54" s="9"/>
      <c r="D54" s="9"/>
    </row>
    <row r="55" spans="1:4" ht="18" customHeight="1" x14ac:dyDescent="0.4">
      <c r="B55" s="8" t="s">
        <v>56</v>
      </c>
      <c r="C55" s="10" t="s">
        <v>54</v>
      </c>
      <c r="D55" s="11"/>
    </row>
    <row r="56" spans="1:4" ht="14.45" customHeight="1" x14ac:dyDescent="0.4"/>
    <row r="57" spans="1:4" ht="15" customHeight="1" x14ac:dyDescent="0.4">
      <c r="D57" s="3" t="s">
        <v>50</v>
      </c>
    </row>
    <row r="58" spans="1:4" ht="15" customHeight="1" x14ac:dyDescent="0.4">
      <c r="A58" s="2" t="s">
        <v>19</v>
      </c>
    </row>
    <row r="59" spans="1:4" ht="18" customHeight="1" x14ac:dyDescent="0.4">
      <c r="B59" s="12" t="s">
        <v>20</v>
      </c>
      <c r="C59" s="13" t="s">
        <v>112</v>
      </c>
      <c r="D59" s="14" t="s">
        <v>73</v>
      </c>
    </row>
    <row r="60" spans="1:4" ht="18" customHeight="1" x14ac:dyDescent="0.4">
      <c r="B60" s="13" t="s">
        <v>21</v>
      </c>
      <c r="C60" s="10"/>
      <c r="D60" s="15" t="s">
        <v>38</v>
      </c>
    </row>
    <row r="61" spans="1:4" ht="18" customHeight="1" x14ac:dyDescent="0.4">
      <c r="B61" s="13" t="s">
        <v>22</v>
      </c>
      <c r="C61" s="10"/>
      <c r="D61" s="15" t="s">
        <v>38</v>
      </c>
    </row>
    <row r="62" spans="1:4" ht="18" customHeight="1" x14ac:dyDescent="0.4">
      <c r="B62" s="13" t="s">
        <v>23</v>
      </c>
      <c r="C62" s="10"/>
      <c r="D62" s="15" t="s">
        <v>38</v>
      </c>
    </row>
    <row r="63" spans="1:4" ht="18" customHeight="1" x14ac:dyDescent="0.4">
      <c r="B63" s="13" t="s">
        <v>24</v>
      </c>
      <c r="C63" s="10" t="s">
        <v>54</v>
      </c>
      <c r="D63" s="15" t="s">
        <v>38</v>
      </c>
    </row>
    <row r="64" spans="1:4" ht="18" customHeight="1" x14ac:dyDescent="0.4">
      <c r="B64" s="13" t="s">
        <v>25</v>
      </c>
      <c r="C64" s="10" t="s">
        <v>54</v>
      </c>
      <c r="D64" s="15" t="s">
        <v>38</v>
      </c>
    </row>
    <row r="65" spans="2:4" ht="18" customHeight="1" x14ac:dyDescent="0.4">
      <c r="B65" s="13" t="s">
        <v>26</v>
      </c>
      <c r="C65" s="10" t="s">
        <v>54</v>
      </c>
      <c r="D65" s="15" t="s">
        <v>61</v>
      </c>
    </row>
    <row r="66" spans="2:4" ht="18" customHeight="1" x14ac:dyDescent="0.4">
      <c r="B66" s="13" t="s">
        <v>75</v>
      </c>
      <c r="C66" s="10" t="s">
        <v>54</v>
      </c>
      <c r="D66" s="15" t="s">
        <v>38</v>
      </c>
    </row>
    <row r="67" spans="2:4" ht="18" customHeight="1" x14ac:dyDescent="0.4">
      <c r="B67" s="13" t="s">
        <v>76</v>
      </c>
      <c r="C67" s="10" t="s">
        <v>54</v>
      </c>
      <c r="D67" s="15" t="s">
        <v>38</v>
      </c>
    </row>
    <row r="68" spans="2:4" ht="18" customHeight="1" x14ac:dyDescent="0.4">
      <c r="B68" s="13" t="s">
        <v>82</v>
      </c>
      <c r="C68" s="10" t="s">
        <v>54</v>
      </c>
      <c r="D68" s="15" t="s">
        <v>38</v>
      </c>
    </row>
    <row r="69" spans="2:4" ht="18" customHeight="1" x14ac:dyDescent="0.4">
      <c r="B69" s="13" t="s">
        <v>80</v>
      </c>
      <c r="C69" s="10" t="s">
        <v>54</v>
      </c>
      <c r="D69" s="15" t="s">
        <v>38</v>
      </c>
    </row>
    <row r="70" spans="2:4" ht="18" customHeight="1" x14ac:dyDescent="0.4">
      <c r="B70" s="23" t="s">
        <v>78</v>
      </c>
      <c r="C70" s="10" t="s">
        <v>54</v>
      </c>
      <c r="D70" s="15" t="s">
        <v>38</v>
      </c>
    </row>
    <row r="71" spans="2:4" ht="18" customHeight="1" x14ac:dyDescent="0.4">
      <c r="B71" s="13" t="s">
        <v>58</v>
      </c>
      <c r="C71" s="10" t="s">
        <v>54</v>
      </c>
      <c r="D71" s="15" t="s">
        <v>38</v>
      </c>
    </row>
    <row r="72" spans="2:4" ht="18" customHeight="1" x14ac:dyDescent="0.4">
      <c r="B72" s="13" t="s">
        <v>85</v>
      </c>
      <c r="C72" s="10" t="s">
        <v>54</v>
      </c>
      <c r="D72" s="15" t="s">
        <v>38</v>
      </c>
    </row>
    <row r="73" spans="2:4" ht="18" customHeight="1" x14ac:dyDescent="0.4">
      <c r="B73" s="13" t="s">
        <v>84</v>
      </c>
      <c r="C73" s="10" t="s">
        <v>54</v>
      </c>
      <c r="D73" s="15" t="s">
        <v>38</v>
      </c>
    </row>
    <row r="74" spans="2:4" ht="18" customHeight="1" x14ac:dyDescent="0.4">
      <c r="B74" s="13" t="s">
        <v>27</v>
      </c>
      <c r="C74" s="10" t="s">
        <v>54</v>
      </c>
      <c r="D74" s="15" t="s">
        <v>38</v>
      </c>
    </row>
    <row r="75" spans="2:4" ht="18" customHeight="1" x14ac:dyDescent="0.4">
      <c r="B75" s="13" t="s">
        <v>28</v>
      </c>
      <c r="C75" s="10" t="s">
        <v>54</v>
      </c>
      <c r="D75" s="15" t="s">
        <v>38</v>
      </c>
    </row>
    <row r="76" spans="2:4" ht="18" customHeight="1" x14ac:dyDescent="0.4">
      <c r="B76" s="13" t="s">
        <v>29</v>
      </c>
      <c r="C76" s="10" t="s">
        <v>54</v>
      </c>
      <c r="D76" s="15" t="s">
        <v>38</v>
      </c>
    </row>
    <row r="77" spans="2:4" ht="18" customHeight="1" x14ac:dyDescent="0.4">
      <c r="B77" s="13" t="s">
        <v>30</v>
      </c>
      <c r="C77" s="10" t="s">
        <v>54</v>
      </c>
      <c r="D77" s="15" t="s">
        <v>38</v>
      </c>
    </row>
    <row r="78" spans="2:4" ht="18" customHeight="1" x14ac:dyDescent="0.4">
      <c r="B78" s="13" t="s">
        <v>31</v>
      </c>
      <c r="C78" s="10" t="s">
        <v>54</v>
      </c>
      <c r="D78" s="15" t="s">
        <v>38</v>
      </c>
    </row>
    <row r="79" spans="2:4" ht="18" customHeight="1" x14ac:dyDescent="0.4">
      <c r="B79" s="13" t="s">
        <v>32</v>
      </c>
      <c r="C79" s="10" t="s">
        <v>54</v>
      </c>
      <c r="D79" s="15" t="s">
        <v>38</v>
      </c>
    </row>
    <row r="80" spans="2:4" ht="18" customHeight="1" x14ac:dyDescent="0.4">
      <c r="B80" s="13" t="s">
        <v>33</v>
      </c>
      <c r="C80" s="10" t="s">
        <v>54</v>
      </c>
      <c r="D80" s="15" t="s">
        <v>38</v>
      </c>
    </row>
    <row r="81" spans="2:4" ht="18" customHeight="1" x14ac:dyDescent="0.4">
      <c r="B81" s="13" t="s">
        <v>34</v>
      </c>
      <c r="C81" s="10" t="s">
        <v>54</v>
      </c>
      <c r="D81" s="15" t="s">
        <v>38</v>
      </c>
    </row>
    <row r="82" spans="2:4" ht="18" customHeight="1" x14ac:dyDescent="0.4">
      <c r="B82" s="13" t="s">
        <v>35</v>
      </c>
      <c r="C82" s="10" t="s">
        <v>54</v>
      </c>
      <c r="D82" s="15" t="s">
        <v>38</v>
      </c>
    </row>
    <row r="83" spans="2:4" ht="18" customHeight="1" x14ac:dyDescent="0.4">
      <c r="B83" s="13" t="s">
        <v>43</v>
      </c>
      <c r="C83" s="10" t="s">
        <v>54</v>
      </c>
      <c r="D83" s="15" t="s">
        <v>1</v>
      </c>
    </row>
    <row r="84" spans="2:4" ht="18" customHeight="1" x14ac:dyDescent="0.4">
      <c r="B84" s="13" t="s">
        <v>36</v>
      </c>
      <c r="C84" s="10"/>
      <c r="D84" s="19" t="s">
        <v>44</v>
      </c>
    </row>
    <row r="85" spans="2:4" ht="18" customHeight="1" x14ac:dyDescent="0.4">
      <c r="B85" s="13" t="s">
        <v>37</v>
      </c>
      <c r="C85" s="10" t="s">
        <v>54</v>
      </c>
      <c r="D85" s="20" t="s">
        <v>59</v>
      </c>
    </row>
    <row r="86" spans="2:4" ht="15" customHeight="1" x14ac:dyDescent="0.4">
      <c r="B86" s="16"/>
    </row>
    <row r="87" spans="2:4" ht="15" customHeight="1" x14ac:dyDescent="0.4">
      <c r="B87" s="16" t="s">
        <v>55</v>
      </c>
      <c r="C87" s="17">
        <f>IF(COUNTIF(C40:C82,"○")&gt;=1,COUNTIF(C40:C82,"○")*1000+COUNTIF(C83,"○")*2000+COUNTIF(C40,"○")*1000+COUNTIF(C45,"○")*1000+COUNTIF(C50,"○")*1000+COUNTIF(C55,"○")*1000+33000,0)</f>
        <v>0</v>
      </c>
    </row>
    <row r="88" spans="2:4" ht="15" customHeight="1" x14ac:dyDescent="0.4">
      <c r="B88" s="16"/>
    </row>
    <row r="89" spans="2:4" ht="15" customHeight="1" x14ac:dyDescent="0.4">
      <c r="B89" s="16" t="s">
        <v>62</v>
      </c>
    </row>
    <row r="90" spans="2:4" ht="15" customHeight="1" x14ac:dyDescent="0.4">
      <c r="B90" s="16" t="s">
        <v>60</v>
      </c>
    </row>
    <row r="91" spans="2:4" ht="15" customHeight="1" x14ac:dyDescent="0.4">
      <c r="B91" s="16" t="s">
        <v>39</v>
      </c>
    </row>
    <row r="92" spans="2:4" ht="15" customHeight="1" x14ac:dyDescent="0.4">
      <c r="B92" s="16" t="s">
        <v>45</v>
      </c>
    </row>
    <row r="93" spans="2:4" ht="15" customHeight="1" x14ac:dyDescent="0.4">
      <c r="B93" s="16" t="s">
        <v>40</v>
      </c>
    </row>
    <row r="94" spans="2:4" ht="15" customHeight="1" x14ac:dyDescent="0.4">
      <c r="B94" s="16" t="s">
        <v>41</v>
      </c>
    </row>
    <row r="95" spans="2:4" ht="15" customHeight="1" x14ac:dyDescent="0.4">
      <c r="B95" s="16" t="s">
        <v>42</v>
      </c>
    </row>
    <row r="96" spans="2:4" ht="15" customHeight="1" x14ac:dyDescent="0.4"/>
    <row r="97" spans="2:4" ht="15" customHeight="1" x14ac:dyDescent="0.4"/>
    <row r="100" spans="2:4" x14ac:dyDescent="0.4">
      <c r="C100" s="18" t="s">
        <v>51</v>
      </c>
    </row>
    <row r="103" spans="2:4" x14ac:dyDescent="0.4">
      <c r="B103" s="21" t="s">
        <v>47</v>
      </c>
      <c r="C103" s="22"/>
      <c r="D103" s="22"/>
    </row>
    <row r="104" spans="2:4" x14ac:dyDescent="0.4">
      <c r="B104" s="21" t="s">
        <v>48</v>
      </c>
      <c r="C104" s="22"/>
      <c r="D104" s="22"/>
    </row>
    <row r="105" spans="2:4" x14ac:dyDescent="0.4">
      <c r="B105" s="22"/>
      <c r="C105" s="22"/>
      <c r="D105" s="22"/>
    </row>
    <row r="106" spans="2:4" x14ac:dyDescent="0.4">
      <c r="B106" s="22"/>
      <c r="C106" s="22"/>
      <c r="D106" s="22"/>
    </row>
    <row r="107" spans="2:4" x14ac:dyDescent="0.4">
      <c r="B107" s="22"/>
      <c r="C107" s="22"/>
      <c r="D107" s="22"/>
    </row>
    <row r="108" spans="2:4" x14ac:dyDescent="0.4">
      <c r="B108" s="22"/>
      <c r="C108" s="22"/>
      <c r="D108" s="22"/>
    </row>
    <row r="109" spans="2:4" x14ac:dyDescent="0.4">
      <c r="B109" s="22"/>
      <c r="C109" s="22"/>
      <c r="D109" s="22"/>
    </row>
    <row r="110" spans="2:4" x14ac:dyDescent="0.4">
      <c r="B110" s="22"/>
      <c r="C110" s="22"/>
      <c r="D110" s="22"/>
    </row>
    <row r="111" spans="2:4" x14ac:dyDescent="0.4">
      <c r="B111" s="22"/>
      <c r="C111" s="22"/>
      <c r="D111" s="22"/>
    </row>
    <row r="112" spans="2:4" x14ac:dyDescent="0.4">
      <c r="B112" s="22"/>
      <c r="C112" s="22"/>
      <c r="D112" s="22"/>
    </row>
    <row r="113" spans="2:4" x14ac:dyDescent="0.4">
      <c r="B113" s="22"/>
      <c r="C113" s="22"/>
      <c r="D113" s="22"/>
    </row>
    <row r="114" spans="2:4" x14ac:dyDescent="0.4">
      <c r="B114" s="22"/>
      <c r="C114" s="22"/>
      <c r="D114" s="22"/>
    </row>
    <row r="115" spans="2:4" x14ac:dyDescent="0.4">
      <c r="B115" s="22"/>
      <c r="C115" s="22"/>
      <c r="D115" s="22"/>
    </row>
    <row r="116" spans="2:4" x14ac:dyDescent="0.4">
      <c r="B116" s="22"/>
      <c r="C116" s="22"/>
      <c r="D116" s="22"/>
    </row>
    <row r="117" spans="2:4" x14ac:dyDescent="0.4">
      <c r="B117" s="22"/>
      <c r="C117" s="22"/>
      <c r="D117" s="22"/>
    </row>
    <row r="118" spans="2:4" x14ac:dyDescent="0.4">
      <c r="B118" s="22"/>
      <c r="C118" s="22"/>
      <c r="D118" s="22"/>
    </row>
    <row r="119" spans="2:4" x14ac:dyDescent="0.4">
      <c r="B119" s="22"/>
      <c r="C119" s="22"/>
      <c r="D119" s="22"/>
    </row>
    <row r="120" spans="2:4" x14ac:dyDescent="0.4">
      <c r="B120" s="22"/>
      <c r="C120" s="22"/>
      <c r="D120" s="22"/>
    </row>
    <row r="121" spans="2:4" x14ac:dyDescent="0.4">
      <c r="B121" s="22"/>
      <c r="C121" s="22"/>
      <c r="D121" s="22"/>
    </row>
    <row r="122" spans="2:4" x14ac:dyDescent="0.4">
      <c r="B122" s="22"/>
      <c r="C122" s="22"/>
      <c r="D122" s="22"/>
    </row>
    <row r="123" spans="2:4" x14ac:dyDescent="0.4">
      <c r="B123" s="22"/>
      <c r="C123" s="22"/>
      <c r="D123" s="22"/>
    </row>
    <row r="124" spans="2:4" x14ac:dyDescent="0.4">
      <c r="B124" s="22"/>
      <c r="C124" s="22"/>
      <c r="D124" s="22"/>
    </row>
    <row r="125" spans="2:4" x14ac:dyDescent="0.4">
      <c r="B125" s="22"/>
      <c r="C125" s="22"/>
      <c r="D125" s="22"/>
    </row>
    <row r="126" spans="2:4" x14ac:dyDescent="0.4">
      <c r="B126" s="22"/>
      <c r="C126" s="22"/>
      <c r="D126" s="22"/>
    </row>
    <row r="127" spans="2:4" x14ac:dyDescent="0.4">
      <c r="B127" s="22"/>
      <c r="C127" s="22"/>
      <c r="D127" s="22"/>
    </row>
    <row r="128" spans="2:4" x14ac:dyDescent="0.4">
      <c r="B128" s="22"/>
      <c r="C128" s="22"/>
      <c r="D128" s="22"/>
    </row>
    <row r="129" spans="2:4" x14ac:dyDescent="0.4">
      <c r="B129" s="22"/>
      <c r="C129" s="22"/>
      <c r="D129" s="22"/>
    </row>
    <row r="130" spans="2:4" x14ac:dyDescent="0.4">
      <c r="B130" s="22"/>
      <c r="C130" s="22"/>
      <c r="D130" s="22"/>
    </row>
    <row r="131" spans="2:4" x14ac:dyDescent="0.4">
      <c r="B131" s="21" t="s">
        <v>47</v>
      </c>
      <c r="C131" s="22"/>
      <c r="D131" s="22"/>
    </row>
    <row r="132" spans="2:4" x14ac:dyDescent="0.4">
      <c r="B132" s="21" t="s">
        <v>49</v>
      </c>
      <c r="C132" s="22"/>
      <c r="D132" s="22"/>
    </row>
    <row r="133" spans="2:4" x14ac:dyDescent="0.4">
      <c r="B133" s="22"/>
      <c r="C133" s="22"/>
      <c r="D133" s="22"/>
    </row>
    <row r="134" spans="2:4" x14ac:dyDescent="0.4">
      <c r="B134" s="22"/>
      <c r="C134" s="22"/>
      <c r="D134" s="22"/>
    </row>
    <row r="135" spans="2:4" x14ac:dyDescent="0.4">
      <c r="B135" s="22"/>
      <c r="C135" s="22"/>
      <c r="D135" s="22"/>
    </row>
    <row r="136" spans="2:4" x14ac:dyDescent="0.4">
      <c r="B136" s="22"/>
      <c r="C136" s="22"/>
      <c r="D136" s="22"/>
    </row>
    <row r="137" spans="2:4" x14ac:dyDescent="0.4">
      <c r="B137" s="22"/>
      <c r="C137" s="22"/>
      <c r="D137" s="22"/>
    </row>
    <row r="138" spans="2:4" x14ac:dyDescent="0.4">
      <c r="B138" s="22"/>
      <c r="C138" s="22"/>
      <c r="D138" s="22"/>
    </row>
    <row r="139" spans="2:4" x14ac:dyDescent="0.4">
      <c r="B139" s="22"/>
      <c r="C139" s="22"/>
      <c r="D139" s="22"/>
    </row>
    <row r="140" spans="2:4" x14ac:dyDescent="0.4">
      <c r="B140" s="22"/>
      <c r="C140" s="22"/>
      <c r="D140" s="22"/>
    </row>
    <row r="141" spans="2:4" x14ac:dyDescent="0.4">
      <c r="B141" s="22"/>
      <c r="C141" s="22"/>
      <c r="D141" s="22"/>
    </row>
    <row r="142" spans="2:4" x14ac:dyDescent="0.4">
      <c r="B142" s="22"/>
      <c r="C142" s="22"/>
      <c r="D142" s="22"/>
    </row>
    <row r="143" spans="2:4" x14ac:dyDescent="0.4">
      <c r="B143" s="22"/>
      <c r="C143" s="22"/>
      <c r="D143" s="22"/>
    </row>
    <row r="144" spans="2:4" x14ac:dyDescent="0.4">
      <c r="B144" s="22"/>
      <c r="C144" s="22"/>
      <c r="D144" s="22"/>
    </row>
    <row r="145" spans="2:4" x14ac:dyDescent="0.4">
      <c r="B145" s="22"/>
      <c r="C145" s="22"/>
      <c r="D145" s="22"/>
    </row>
    <row r="146" spans="2:4" x14ac:dyDescent="0.4">
      <c r="B146" s="22"/>
      <c r="C146" s="22"/>
      <c r="D146" s="22"/>
    </row>
    <row r="147" spans="2:4" x14ac:dyDescent="0.4">
      <c r="B147" s="22"/>
      <c r="C147" s="22"/>
      <c r="D147" s="22"/>
    </row>
    <row r="148" spans="2:4" x14ac:dyDescent="0.4">
      <c r="B148" s="22"/>
      <c r="C148" s="22"/>
      <c r="D148" s="22"/>
    </row>
    <row r="149" spans="2:4" x14ac:dyDescent="0.4">
      <c r="B149" s="22"/>
      <c r="C149" s="22"/>
      <c r="D149" s="22"/>
    </row>
    <row r="150" spans="2:4" x14ac:dyDescent="0.4">
      <c r="B150" s="22"/>
      <c r="C150" s="22"/>
      <c r="D150" s="22"/>
    </row>
    <row r="151" spans="2:4" x14ac:dyDescent="0.4">
      <c r="B151" s="22"/>
      <c r="C151" s="22"/>
      <c r="D151" s="22"/>
    </row>
    <row r="152" spans="2:4" x14ac:dyDescent="0.4">
      <c r="B152" s="22"/>
      <c r="C152" s="22"/>
      <c r="D152" s="22"/>
    </row>
    <row r="153" spans="2:4" x14ac:dyDescent="0.4">
      <c r="B153" s="22"/>
      <c r="C153" s="22"/>
      <c r="D153" s="22"/>
    </row>
    <row r="154" spans="2:4" x14ac:dyDescent="0.4">
      <c r="B154" s="22"/>
      <c r="C154" s="22"/>
      <c r="D154" s="22"/>
    </row>
    <row r="155" spans="2:4" x14ac:dyDescent="0.4">
      <c r="B155" s="22"/>
      <c r="C155" s="22"/>
      <c r="D155" s="22"/>
    </row>
    <row r="156" spans="2:4" x14ac:dyDescent="0.4">
      <c r="B156" s="22"/>
      <c r="C156" s="22"/>
      <c r="D156" s="22"/>
    </row>
  </sheetData>
  <mergeCells count="22">
    <mergeCell ref="C24:D24"/>
    <mergeCell ref="C53:D53"/>
    <mergeCell ref="C10:D10"/>
    <mergeCell ref="C11:D11"/>
    <mergeCell ref="C12:D12"/>
    <mergeCell ref="C18:D18"/>
    <mergeCell ref="C19:D19"/>
    <mergeCell ref="C13:D13"/>
    <mergeCell ref="C25:D25"/>
    <mergeCell ref="C26:D26"/>
    <mergeCell ref="C27:D27"/>
    <mergeCell ref="C16:D16"/>
    <mergeCell ref="C17:D17"/>
    <mergeCell ref="C20:D20"/>
    <mergeCell ref="C21:D21"/>
    <mergeCell ref="C22:D22"/>
    <mergeCell ref="C23:D23"/>
    <mergeCell ref="B29:C29"/>
    <mergeCell ref="B30:B33"/>
    <mergeCell ref="C38:D38"/>
    <mergeCell ref="C43:D43"/>
    <mergeCell ref="C48:D48"/>
  </mergeCells>
  <phoneticPr fontId="1"/>
  <dataValidations count="2">
    <dataValidation type="list" allowBlank="1" showInputMessage="1" showErrorMessage="1" sqref="C45 C50 C40 C55 C60:C85" xr:uid="{8899C441-5787-4F97-9301-09061DE2FE87}">
      <formula1>"○,　,"</formula1>
    </dataValidation>
    <dataValidation type="list" allowBlank="1" showInputMessage="1" showErrorMessage="1" sqref="C27:D27" xr:uid="{E6CDB604-38A4-447B-8F33-51939BBE951B}">
      <formula1>"M35,M40,M45,M50,M55,M60,M65,M70,M75,M80,M85,M90,M95,M100,W35,W40,W45,W50,W55,W60,W65,W70,W75,W80,W85,W90,W95,W100"</formula1>
    </dataValidation>
  </dataValidations>
  <pageMargins left="0.7" right="0.7" top="0.75" bottom="0.75" header="0.3" footer="0.3"/>
  <pageSetup paperSize="9" scale="77" orientation="portrait" r:id="rId1"/>
  <rowBreaks count="2" manualBreakCount="2">
    <brk id="56" max="16383" man="1"/>
    <brk id="9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7EDB-EF34-4CD2-B205-4E18162B718E}">
  <dimension ref="A1:AV2"/>
  <sheetViews>
    <sheetView workbookViewId="0">
      <selection activeCell="Y2" sqref="Y2"/>
    </sheetView>
  </sheetViews>
  <sheetFormatPr defaultRowHeight="18.75" x14ac:dyDescent="0.4"/>
  <cols>
    <col min="1" max="1" width="21.625" bestFit="1" customWidth="1"/>
    <col min="2" max="2" width="9.75" customWidth="1"/>
  </cols>
  <sheetData>
    <row r="1" spans="1:48" x14ac:dyDescent="0.4">
      <c r="A1" s="24" t="s">
        <v>87</v>
      </c>
      <c r="B1" s="24" t="s">
        <v>103</v>
      </c>
      <c r="C1" s="24" t="s">
        <v>88</v>
      </c>
      <c r="D1" s="24" t="s">
        <v>89</v>
      </c>
      <c r="E1" s="24" t="s">
        <v>90</v>
      </c>
      <c r="F1" s="24" t="s">
        <v>91</v>
      </c>
      <c r="G1" s="24" t="s">
        <v>92</v>
      </c>
      <c r="H1" s="24" t="s">
        <v>93</v>
      </c>
      <c r="I1" s="24" t="s">
        <v>104</v>
      </c>
      <c r="J1" s="24" t="s">
        <v>94</v>
      </c>
      <c r="K1" s="24" t="s">
        <v>95</v>
      </c>
      <c r="L1" s="24" t="s">
        <v>96</v>
      </c>
      <c r="M1" s="24" t="s">
        <v>97</v>
      </c>
      <c r="N1" s="24" t="s">
        <v>98</v>
      </c>
      <c r="O1" s="24" t="s">
        <v>99</v>
      </c>
      <c r="P1" s="24" t="s">
        <v>100</v>
      </c>
      <c r="Q1" s="24" t="s">
        <v>101</v>
      </c>
      <c r="R1" s="24" t="s">
        <v>102</v>
      </c>
      <c r="S1" s="24" t="s">
        <v>108</v>
      </c>
      <c r="T1" s="24" t="s">
        <v>109</v>
      </c>
      <c r="U1" s="24" t="s">
        <v>110</v>
      </c>
      <c r="V1" s="24" t="s">
        <v>111</v>
      </c>
      <c r="W1" s="24" t="s">
        <v>21</v>
      </c>
      <c r="X1" s="24" t="s">
        <v>22</v>
      </c>
      <c r="Y1" s="24" t="s">
        <v>23</v>
      </c>
      <c r="Z1" s="24" t="s">
        <v>24</v>
      </c>
      <c r="AA1" s="24" t="s">
        <v>25</v>
      </c>
      <c r="AB1" s="24" t="s">
        <v>26</v>
      </c>
      <c r="AC1" s="24" t="s">
        <v>74</v>
      </c>
      <c r="AD1" s="24" t="s">
        <v>57</v>
      </c>
      <c r="AE1" s="24" t="s">
        <v>81</v>
      </c>
      <c r="AF1" t="s">
        <v>79</v>
      </c>
      <c r="AG1" t="s">
        <v>77</v>
      </c>
      <c r="AH1" t="s">
        <v>58</v>
      </c>
      <c r="AI1" t="s">
        <v>85</v>
      </c>
      <c r="AJ1" t="s">
        <v>83</v>
      </c>
      <c r="AK1" t="s">
        <v>27</v>
      </c>
      <c r="AL1" t="s">
        <v>28</v>
      </c>
      <c r="AM1" t="s">
        <v>29</v>
      </c>
      <c r="AN1" t="s">
        <v>30</v>
      </c>
      <c r="AO1" t="s">
        <v>31</v>
      </c>
      <c r="AP1" t="s">
        <v>32</v>
      </c>
      <c r="AQ1" t="s">
        <v>33</v>
      </c>
      <c r="AR1" t="s">
        <v>34</v>
      </c>
      <c r="AS1" t="s">
        <v>35</v>
      </c>
      <c r="AT1" t="s">
        <v>43</v>
      </c>
      <c r="AU1" t="s">
        <v>36</v>
      </c>
      <c r="AV1" t="s">
        <v>37</v>
      </c>
    </row>
    <row r="2" spans="1:48" x14ac:dyDescent="0.4">
      <c r="A2" t="str">
        <f>申込書!C8&amp;" "&amp;申込書!D8</f>
        <v xml:space="preserve"> </v>
      </c>
      <c r="B2" s="25">
        <f>申込書!C27</f>
        <v>0</v>
      </c>
      <c r="C2" t="str">
        <f>IF(LEFT(B2,1)="M","Male","Female")</f>
        <v>Female</v>
      </c>
      <c r="D2" s="25">
        <f>申込書!C24</f>
        <v>0</v>
      </c>
      <c r="E2" s="25">
        <f>申込書!C25</f>
        <v>0</v>
      </c>
      <c r="F2" s="25">
        <f>申込書!C19</f>
        <v>0</v>
      </c>
      <c r="H2" s="25">
        <f>申込書!C20</f>
        <v>0</v>
      </c>
      <c r="I2" s="25">
        <f>申込書!C22</f>
        <v>0</v>
      </c>
      <c r="J2" s="25">
        <f>申込書!C23</f>
        <v>0</v>
      </c>
      <c r="K2" s="25">
        <f>申込書!C12</f>
        <v>0</v>
      </c>
      <c r="L2" s="25">
        <f>申込書!C12</f>
        <v>0</v>
      </c>
      <c r="M2" s="25">
        <f>申込書!C10</f>
        <v>0</v>
      </c>
      <c r="N2" s="25">
        <f>申込書!D31</f>
        <v>0</v>
      </c>
      <c r="O2" s="25">
        <f>申込書!D33</f>
        <v>0</v>
      </c>
      <c r="P2" s="25">
        <f>申込書!D32</f>
        <v>0</v>
      </c>
      <c r="Q2" t="str">
        <f>申込書!C37&amp;" "&amp;申込書!D37</f>
        <v xml:space="preserve"> </v>
      </c>
      <c r="R2" s="25">
        <f>申込書!C40</f>
        <v>0</v>
      </c>
      <c r="S2" t="str">
        <f>申込書!C42&amp;" "&amp;申込書!D42</f>
        <v xml:space="preserve"> </v>
      </c>
      <c r="T2" s="25" t="str">
        <f>申込書!C45</f>
        <v>　</v>
      </c>
      <c r="U2" t="str">
        <f>申込書!C47&amp;" "&amp;申込書!D47</f>
        <v xml:space="preserve"> </v>
      </c>
      <c r="V2" s="25" t="str">
        <f>申込書!C50</f>
        <v>　</v>
      </c>
      <c r="W2" s="25">
        <f>申込書!C60</f>
        <v>0</v>
      </c>
      <c r="X2" s="25">
        <f>申込書!C61</f>
        <v>0</v>
      </c>
      <c r="Y2" s="25">
        <f>申込書!C62</f>
        <v>0</v>
      </c>
      <c r="Z2" s="25" t="str">
        <f>申込書!C63</f>
        <v>　</v>
      </c>
      <c r="AA2" s="25" t="str">
        <f>申込書!C64</f>
        <v>　</v>
      </c>
      <c r="AB2" s="25" t="str">
        <f>申込書!C65</f>
        <v>　</v>
      </c>
      <c r="AC2" s="25" t="str">
        <f>申込書!C66</f>
        <v>　</v>
      </c>
      <c r="AD2" s="25" t="str">
        <f>申込書!C67</f>
        <v>　</v>
      </c>
      <c r="AE2" s="25" t="str">
        <f>申込書!C68</f>
        <v>　</v>
      </c>
      <c r="AF2" s="25" t="str">
        <f>申込書!C69</f>
        <v>　</v>
      </c>
      <c r="AG2" s="25" t="str">
        <f>申込書!C70</f>
        <v>　</v>
      </c>
      <c r="AH2" s="25" t="str">
        <f>申込書!C71</f>
        <v>　</v>
      </c>
      <c r="AI2" s="25" t="str">
        <f>申込書!C72</f>
        <v>　</v>
      </c>
      <c r="AJ2" s="25" t="str">
        <f>申込書!C73</f>
        <v>　</v>
      </c>
      <c r="AK2" s="25" t="str">
        <f>申込書!C74</f>
        <v>　</v>
      </c>
      <c r="AL2" s="25" t="str">
        <f>申込書!C75</f>
        <v>　</v>
      </c>
      <c r="AM2" s="25" t="str">
        <f>申込書!C76</f>
        <v>　</v>
      </c>
      <c r="AN2" s="25" t="str">
        <f>申込書!C77</f>
        <v>　</v>
      </c>
      <c r="AO2" s="25" t="str">
        <f>申込書!C78</f>
        <v>　</v>
      </c>
      <c r="AP2" s="25" t="str">
        <f>申込書!C79</f>
        <v>　</v>
      </c>
      <c r="AQ2" s="25" t="str">
        <f>申込書!C80</f>
        <v>　</v>
      </c>
      <c r="AR2" s="25" t="str">
        <f>申込書!C81</f>
        <v>　</v>
      </c>
      <c r="AS2" s="25" t="str">
        <f>申込書!C82</f>
        <v>　</v>
      </c>
      <c r="AT2" s="25" t="str">
        <f>申込書!C83</f>
        <v>　</v>
      </c>
      <c r="AU2" s="25">
        <f>申込書!C84</f>
        <v>0</v>
      </c>
      <c r="AV2" s="25" t="str">
        <f>申込書!C85</f>
        <v>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一覧用データ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内田眞一</dc:creator>
  <cp:lastModifiedBy>Shinichi UCHIDA</cp:lastModifiedBy>
  <cp:lastPrinted>2019-07-01T04:05:51Z</cp:lastPrinted>
  <dcterms:created xsi:type="dcterms:W3CDTF">2019-06-21T06:40:36Z</dcterms:created>
  <dcterms:modified xsi:type="dcterms:W3CDTF">2025-06-24T06:24:39Z</dcterms:modified>
</cp:coreProperties>
</file>