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0500　兵庫マスターズ\000000000　会員登録作業\登録フォーム\"/>
    </mc:Choice>
  </mc:AlternateContent>
  <xr:revisionPtr revIDLastSave="0" documentId="8_{C7129AC1-365F-499D-BA1E-C9D602645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登録申請" sheetId="5" r:id="rId1"/>
  </sheets>
  <definedNames>
    <definedName name="_xlnm.Print_Area" localSheetId="0">'2026登録申請'!$A$1:$DP$44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5" l="1"/>
  <c r="CC14" i="5"/>
  <c r="CA12" i="5"/>
  <c r="CD14" i="5" l="1"/>
  <c r="CB14" i="5"/>
  <c r="CA14" i="5"/>
  <c r="BJ1" i="5"/>
  <c r="BY1" i="5"/>
  <c r="BW1" i="5"/>
  <c r="BV1" i="5"/>
  <c r="BU1" i="5"/>
  <c r="BT1" i="5"/>
  <c r="BS1" i="5"/>
  <c r="BR1" i="5"/>
  <c r="BQ1" i="5"/>
  <c r="BP1" i="5"/>
  <c r="BK1" i="5"/>
  <c r="BL1" i="5"/>
  <c r="BO1" i="5"/>
  <c r="BN1" i="5"/>
  <c r="BM1" i="5"/>
  <c r="BI1" i="5"/>
  <c r="BH1" i="5"/>
  <c r="BG1" i="5"/>
  <c r="BF1" i="5"/>
  <c r="BE1" i="5"/>
  <c r="BD1" i="5"/>
  <c r="BP2" i="5" l="1"/>
  <c r="AW6" i="5"/>
  <c r="CB6" i="5"/>
  <c r="BR2" i="5"/>
  <c r="BM2" i="5"/>
</calcChain>
</file>

<file path=xl/sharedStrings.xml><?xml version="1.0" encoding="utf-8"?>
<sst xmlns="http://schemas.openxmlformats.org/spreadsheetml/2006/main" count="97" uniqueCount="87">
  <si>
    <t>登録番号</t>
  </si>
  <si>
    <t>28-</t>
  </si>
  <si>
    <t>性別</t>
  </si>
  <si>
    <t>国籍</t>
  </si>
  <si>
    <t>メールアドレス　</t>
  </si>
  <si>
    <t>振込金額</t>
  </si>
  <si>
    <t>JAAF-ID(11桁）</t>
  </si>
  <si>
    <t>〈振込先〉　ゆうちょ銀行振替口座　兵庫マスターズ陸上競技連盟　00930-1-310346</t>
    <phoneticPr fontId="1"/>
  </si>
  <si>
    <t>➢長期連続在籍者は表彰されます。</t>
    <phoneticPr fontId="1"/>
  </si>
  <si>
    <t>※継続会員の方も全員提出して下さい。</t>
    <rPh sb="1" eb="3">
      <t>ケイゾク</t>
    </rPh>
    <rPh sb="3" eb="5">
      <t>カイイン</t>
    </rPh>
    <rPh sb="6" eb="7">
      <t>カタ</t>
    </rPh>
    <rPh sb="8" eb="10">
      <t>ゼンイン</t>
    </rPh>
    <rPh sb="10" eb="12">
      <t>テイシュツ</t>
    </rPh>
    <rPh sb="14" eb="15">
      <t>クダ</t>
    </rPh>
    <phoneticPr fontId="1"/>
  </si>
  <si>
    <t>〈用紙送付先〉　〒651-1301　 神戸市北区藤原台北町5-3-8-601　</t>
    <rPh sb="1" eb="3">
      <t>ヨウシ</t>
    </rPh>
    <rPh sb="3" eb="5">
      <t>ソウフ</t>
    </rPh>
    <rPh sb="5" eb="6">
      <t>サキ</t>
    </rPh>
    <phoneticPr fontId="1"/>
  </si>
  <si>
    <t>　　※メール添付でお願いします。メールによる送付が困難な方のみ下記に郵送してください。</t>
    <phoneticPr fontId="1"/>
  </si>
  <si>
    <t>　　　　　　　　　　　　　　　　　兵庫マスターズ陸上競技連盟 事務局　北垣　章</t>
    <phoneticPr fontId="1"/>
  </si>
  <si>
    <t>陸協登録後にマスターズ登録して下さい。</t>
    <phoneticPr fontId="1"/>
  </si>
  <si>
    <t>陸協</t>
    <rPh sb="0" eb="2">
      <t>リクキョウ</t>
    </rPh>
    <phoneticPr fontId="1"/>
  </si>
  <si>
    <t>-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</si>
  <si>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</si>
  <si>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</si>
  <si>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提出日</t>
    <phoneticPr fontId="1"/>
  </si>
  <si>
    <t>中断して再登録の方は継続にして下さい。登録番号は永久番号ですので以前の番号となります。</t>
    <rPh sb="19" eb="21">
      <t>トウロク</t>
    </rPh>
    <rPh sb="21" eb="23">
      <t>バンゴウ</t>
    </rPh>
    <rPh sb="24" eb="26">
      <t>エイキュウ</t>
    </rPh>
    <rPh sb="26" eb="28">
      <t>バンゴウ</t>
    </rPh>
    <rPh sb="32" eb="34">
      <t>イゼン</t>
    </rPh>
    <rPh sb="35" eb="37">
      <t>バンゴウ</t>
    </rPh>
    <phoneticPr fontId="1"/>
  </si>
  <si>
    <t>〒</t>
    <phoneticPr fontId="1"/>
  </si>
  <si>
    <r>
      <t>➢新規の方は番号記入不要です（手続き完了後アスリートビブスを送ります）。</t>
    </r>
    <r>
      <rPr>
        <b/>
        <u/>
        <sz val="11"/>
        <color theme="1"/>
        <rFont val="ＭＳ ゴシック"/>
        <family val="3"/>
        <charset val="128"/>
      </rPr>
      <t/>
    </r>
    <rPh sb="6" eb="8">
      <t>バンゴウ</t>
    </rPh>
    <rPh sb="8" eb="12">
      <t>キニュウフヨウ</t>
    </rPh>
    <phoneticPr fontId="1"/>
  </si>
  <si>
    <t>➢新規の方は生年月日の確認できる書類（運転免許証など）を添付して下さい。</t>
    <phoneticPr fontId="1"/>
  </si>
  <si>
    <t>氏名(漢字）</t>
    <rPh sb="0" eb="2">
      <t>シメイ</t>
    </rPh>
    <rPh sb="3" eb="5">
      <t>カンジ</t>
    </rPh>
    <phoneticPr fontId="1"/>
  </si>
  <si>
    <t>フリガナ</t>
    <phoneticPr fontId="1"/>
  </si>
  <si>
    <t>ローマ字</t>
    <phoneticPr fontId="1"/>
  </si>
  <si>
    <t>➢英文姓名は半角英数文字。
「姓」はすべて大文字で、「名」は１文字目を大文字、２文字目から小文字で、パスポート標記またはヘボン式で記入して下さい。</t>
    <phoneticPr fontId="1"/>
  </si>
  <si>
    <t>生年月日（西暦）</t>
    <phoneticPr fontId="1"/>
  </si>
  <si>
    <t>登録方法の選択</t>
    <rPh sb="5" eb="7">
      <t>センタク</t>
    </rPh>
    <phoneticPr fontId="1"/>
  </si>
  <si>
    <t>1，2のいずれかの□にレを記入して下さい</t>
    <phoneticPr fontId="1"/>
  </si>
  <si>
    <t xml:space="preserve"> 1　兵庫マスターズから陸連に登録します。</t>
    <rPh sb="3" eb="5">
      <t>ヒョウゴ</t>
    </rPh>
    <phoneticPr fontId="1"/>
  </si>
  <si>
    <t xml:space="preserve"> 2　個人で陸協に登録します。</t>
    <rPh sb="3" eb="5">
      <t>コジン</t>
    </rPh>
    <rPh sb="6" eb="8">
      <t>リッキョウ</t>
    </rPh>
    <rPh sb="9" eb="11">
      <t>トウロク</t>
    </rPh>
    <phoneticPr fontId="1"/>
  </si>
  <si>
    <t>審判登録される方</t>
    <phoneticPr fontId="1"/>
  </si>
  <si>
    <t>登録陸協（都道府県名）</t>
    <rPh sb="0" eb="4">
      <t>トウロクリクキョウ</t>
    </rPh>
    <rPh sb="5" eb="10">
      <t>トドウフケンメイ</t>
    </rPh>
    <phoneticPr fontId="1"/>
  </si>
  <si>
    <t>・・・・・・・・・・・・・</t>
    <phoneticPr fontId="1"/>
  </si>
  <si>
    <t>ファイル名・メールタイトルのつけ方</t>
    <phoneticPr fontId="1"/>
  </si>
  <si>
    <t>〈メールアドレス〉　</t>
    <phoneticPr fontId="1"/>
  </si>
  <si>
    <t>電話番号１</t>
    <rPh sb="2" eb="4">
      <t>バンゴウ</t>
    </rPh>
    <phoneticPr fontId="1"/>
  </si>
  <si>
    <t>電話番号2</t>
    <rPh sb="2" eb="4">
      <t>バンゴウ</t>
    </rPh>
    <phoneticPr fontId="1"/>
  </si>
  <si>
    <t>➢固定・携帯を問いません。
いずれか一つまたは複数記入ください。</t>
    <rPh sb="1" eb="3">
      <t>コテイ</t>
    </rPh>
    <rPh sb="4" eb="6">
      <t>ケイタイ</t>
    </rPh>
    <rPh sb="7" eb="8">
      <t>ト</t>
    </rPh>
    <rPh sb="18" eb="19">
      <t>ヒト</t>
    </rPh>
    <rPh sb="23" eb="25">
      <t>フクスウ</t>
    </rPh>
    <rPh sb="25" eb="27">
      <t>キニュウ</t>
    </rPh>
    <phoneticPr fontId="1"/>
  </si>
  <si>
    <t>前年から住所等に変更がある方はお知らせください</t>
    <rPh sb="0" eb="2">
      <t>ゼンネン</t>
    </rPh>
    <rPh sb="4" eb="7">
      <t>ジュウショトウ</t>
    </rPh>
    <rPh sb="8" eb="10">
      <t>ヘンコウ</t>
    </rPh>
    <rPh sb="13" eb="14">
      <t>カタ</t>
    </rPh>
    <rPh sb="16" eb="17">
      <t>シ</t>
    </rPh>
    <phoneticPr fontId="1"/>
  </si>
  <si>
    <t>住所</t>
    <phoneticPr fontId="1"/>
  </si>
  <si>
    <t xml:space="preserve"> (注、兵庫の場合は郡市陸協名）</t>
  </si>
  <si>
    <t>西暦</t>
    <rPh sb="0" eb="2">
      <t>セイレキ</t>
    </rPh>
    <phoneticPr fontId="1"/>
  </si>
  <si>
    <t>年から連続登録</t>
    <rPh sb="0" eb="1">
      <t>ネン</t>
    </rPh>
    <rPh sb="3" eb="7">
      <t>レンゾクトウロク</t>
    </rPh>
    <phoneticPr fontId="1"/>
  </si>
  <si>
    <t>masters.kaiin.touroku.hmaa@gmail.com</t>
    <phoneticPr fontId="1"/>
  </si>
  <si>
    <t>住所変更</t>
    <phoneticPr fontId="1"/>
  </si>
  <si>
    <t>電話番号変更</t>
    <phoneticPr fontId="1"/>
  </si>
  <si>
    <t>陸連ID変更</t>
    <rPh sb="0" eb="2">
      <t>リクレン</t>
    </rPh>
    <rPh sb="4" eb="6">
      <t>ヘンコウ</t>
    </rPh>
    <phoneticPr fontId="1"/>
  </si>
  <si>
    <t>年</t>
  </si>
  <si>
    <t>8,030円</t>
    <phoneticPr fontId="1"/>
  </si>
  <si>
    <t>4,300円</t>
    <phoneticPr fontId="1"/>
  </si>
  <si>
    <t>前年度は他都道府県で登録、又は
他の変更や連絡事項(右記）</t>
    <rPh sb="0" eb="3">
      <t>ゼンネンド</t>
    </rPh>
    <rPh sb="4" eb="5">
      <t>タ</t>
    </rPh>
    <rPh sb="5" eb="9">
      <t>トドウフケン</t>
    </rPh>
    <rPh sb="10" eb="12">
      <t>トウロク</t>
    </rPh>
    <rPh sb="13" eb="14">
      <t>マタ</t>
    </rPh>
    <phoneticPr fontId="1"/>
  </si>
  <si>
    <t>兵庫県</t>
    <rPh sb="0" eb="3">
      <t>ヒョウゴケン</t>
    </rPh>
    <phoneticPr fontId="1"/>
  </si>
  <si>
    <t>男</t>
  </si>
  <si>
    <t>JPN</t>
  </si>
  <si>
    <t>レ</t>
  </si>
  <si>
    <t>神戸市</t>
    <rPh sb="0" eb="3">
      <t>コウベシ</t>
    </rPh>
    <phoneticPr fontId="1"/>
  </si>
  <si>
    <t>継続</t>
  </si>
  <si>
    <t>兵庫</t>
    <rPh sb="0" eb="2">
      <t>ヒョウゴ</t>
    </rPh>
    <phoneticPr fontId="1"/>
  </si>
  <si>
    <t>太郎</t>
    <rPh sb="0" eb="2">
      <t>タロウ</t>
    </rPh>
    <phoneticPr fontId="1"/>
  </si>
  <si>
    <t>ヒョウゴ</t>
    <phoneticPr fontId="1"/>
  </si>
  <si>
    <t>タロウ</t>
    <phoneticPr fontId="1"/>
  </si>
  <si>
    <t>HYOGO</t>
    <phoneticPr fontId="1"/>
  </si>
  <si>
    <t>Taro</t>
    <phoneticPr fontId="1"/>
  </si>
  <si>
    <t>0ｘｘｘ</t>
    <phoneticPr fontId="1"/>
  </si>
  <si>
    <t>の箇所は記入欄です。</t>
    <rPh sb="1" eb="3">
      <t>カショ</t>
    </rPh>
    <rPh sb="4" eb="7">
      <t>キニュウラン</t>
    </rPh>
    <phoneticPr fontId="1"/>
  </si>
  <si>
    <t>の箇所はプルダウンとなっています。その箇所をクリックすると▽が現れますので選択して下さい</t>
    <rPh sb="1" eb="3">
      <t>カショ</t>
    </rPh>
    <rPh sb="19" eb="21">
      <t>カショ</t>
    </rPh>
    <rPh sb="31" eb="32">
      <t>アラワ</t>
    </rPh>
    <rPh sb="37" eb="39">
      <t>センタク</t>
    </rPh>
    <rPh sb="41" eb="42">
      <t>クダ</t>
    </rPh>
    <phoneticPr fontId="1"/>
  </si>
  <si>
    <t>なお、この説明用では保護をかけているので▽のプルダウン項目を表示しますが変えられません。</t>
    <rPh sb="5" eb="8">
      <t>セツメイヨウ</t>
    </rPh>
    <rPh sb="10" eb="12">
      <t>ホゴ</t>
    </rPh>
    <rPh sb="27" eb="29">
      <t>コウモク</t>
    </rPh>
    <rPh sb="30" eb="32">
      <t>ヒョウジ</t>
    </rPh>
    <rPh sb="36" eb="37">
      <t>カ</t>
    </rPh>
    <phoneticPr fontId="1"/>
  </si>
  <si>
    <t>神戸市神戸区神戸1-2-3</t>
    <phoneticPr fontId="1"/>
  </si>
  <si>
    <t>6xx</t>
    <phoneticPr fontId="1"/>
  </si>
  <si>
    <t>xxxx</t>
    <phoneticPr fontId="1"/>
  </si>
  <si>
    <t>19xx</t>
    <phoneticPr fontId="1"/>
  </si>
  <si>
    <t>x</t>
    <phoneticPr fontId="1"/>
  </si>
  <si>
    <t>xx</t>
    <phoneticPr fontId="1"/>
  </si>
  <si>
    <t>xxx-xxx-xxxx</t>
    <phoneticPr fontId="1"/>
  </si>
  <si>
    <t>xxx-xxxx-xxxx</t>
    <phoneticPr fontId="1"/>
  </si>
  <si>
    <t>xxx＠xxx.xx.jp</t>
    <phoneticPr fontId="1"/>
  </si>
  <si>
    <t>000ｘyzwxyzw</t>
    <phoneticPr fontId="1"/>
  </si>
  <si>
    <t>2015年から昨年までｘｘ県で登録</t>
  </si>
  <si>
    <t>2026年度兵庫マスターズ陸上競技連盟登録用紙　</t>
    <phoneticPr fontId="1"/>
  </si>
  <si>
    <r>
      <t>　  28□□□□(2026)　  □□□□は兵庫マスターズ登録番号　</t>
    </r>
    <r>
      <rPr>
        <b/>
        <sz val="12"/>
        <rFont val="ＭＳ Ｐゴシック"/>
        <family val="3"/>
        <charset val="128"/>
      </rPr>
      <t>新規の方は、氏名を入れてください。</t>
    </r>
    <r>
      <rPr>
        <sz val="12"/>
        <rFont val="ＭＳ Ｐゴシック"/>
        <family val="3"/>
        <charset val="128"/>
      </rPr>
      <t>　</t>
    </r>
    <rPh sb="35" eb="37">
      <t>シンキ</t>
    </rPh>
    <rPh sb="38" eb="39">
      <t>カタ</t>
    </rPh>
    <rPh sb="41" eb="43">
      <t>シメイ</t>
    </rPh>
    <rPh sb="44" eb="45">
      <t>イ</t>
    </rPh>
    <phoneticPr fontId="1"/>
  </si>
  <si>
    <t>　 3桁以下の方は0を加えて4桁にしてください。例：会員番号が2桁の△△の場合　2800△△(2026)</t>
    <phoneticPr fontId="1"/>
  </si>
  <si>
    <t>20260213版</t>
    <rPh sb="8" eb="9">
      <t>バン</t>
    </rPh>
    <phoneticPr fontId="1"/>
  </si>
  <si>
    <t>マスターズから登録する方で審判登録する方</t>
  </si>
  <si>
    <t>S級A級B級</t>
    <phoneticPr fontId="1"/>
  </si>
  <si>
    <t>S級,A級,B級のいずれかを選択</t>
    <rPh sb="14" eb="16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</si>
</sst>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0000000#"/>
    <numFmt numFmtId="178" formatCode="000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b/>
      <sz val="14"/>
      <color theme="1"/>
      <name val="HGPｺﾞｼｯｸE"/>
      <family val="3"/>
      <charset val="128"/>
    </font>
    <font>
      <b/>
      <sz val="11"/>
      <color theme="1"/>
      <name val="HGPｺﾞｼｯｸE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HGPｺﾞｼｯｸE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2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47" fillId="0" borderId="0" xfId="0" applyFont="1">
      <alignment vertical="center"/>
    </xf>
    <xf numFmtId="0" fontId="3" fillId="2" borderId="8" xfId="0" applyFont="1" applyFill="1" applyBorder="1" applyAlignment="1">
      <alignment horizontal="left" vertical="center"/>
    </xf>
    <xf numFmtId="0" fontId="27" fillId="2" borderId="7" xfId="0" applyFont="1" applyFill="1" applyBorder="1">
      <alignment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7" fillId="2" borderId="0" xfId="0" applyFont="1" applyFill="1">
      <alignment vertical="center"/>
    </xf>
    <xf numFmtId="0" fontId="2" fillId="2" borderId="6" xfId="0" applyFont="1" applyFill="1" applyBorder="1" applyAlignment="1"/>
    <xf numFmtId="0" fontId="0" fillId="2" borderId="6" xfId="0" applyFill="1" applyBorder="1">
      <alignment vertical="center"/>
    </xf>
    <xf numFmtId="0" fontId="4" fillId="0" borderId="8" xfId="0" applyFont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>
      <alignment vertical="center"/>
    </xf>
    <xf numFmtId="0" fontId="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>
      <alignment vertical="center"/>
    </xf>
    <xf numFmtId="0" fontId="4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37" fillId="0" borderId="4" xfId="0" applyFont="1" applyBorder="1" applyAlignment="1">
      <alignment horizontal="center" vertical="center"/>
    </xf>
    <xf numFmtId="0" fontId="0" fillId="0" borderId="16" xfId="0" applyBorder="1">
      <alignment vertical="center"/>
    </xf>
    <xf numFmtId="49" fontId="28" fillId="4" borderId="8" xfId="0" applyNumberFormat="1" applyFont="1" applyFill="1" applyBorder="1" applyAlignment="1">
      <alignment horizontal="center" vertical="center"/>
    </xf>
    <xf numFmtId="49" fontId="28" fillId="4" borderId="7" xfId="0" applyNumberFormat="1" applyFont="1" applyFill="1" applyBorder="1" applyAlignment="1">
      <alignment horizontal="center" vertical="center"/>
    </xf>
    <xf numFmtId="49" fontId="28" fillId="4" borderId="9" xfId="0" applyNumberFormat="1" applyFont="1" applyFill="1" applyBorder="1" applyAlignment="1">
      <alignment horizontal="center" vertical="center"/>
    </xf>
    <xf numFmtId="49" fontId="28" fillId="4" borderId="10" xfId="0" applyNumberFormat="1" applyFont="1" applyFill="1" applyBorder="1" applyAlignment="1">
      <alignment horizontal="center" vertical="center"/>
    </xf>
    <xf numFmtId="49" fontId="28" fillId="4" borderId="6" xfId="0" applyNumberFormat="1" applyFont="1" applyFill="1" applyBorder="1" applyAlignment="1">
      <alignment horizontal="center" vertical="center"/>
    </xf>
    <xf numFmtId="49" fontId="28" fillId="4" borderId="11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49" fontId="31" fillId="4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39" fillId="0" borderId="0" xfId="0" applyFont="1">
      <alignment vertical="center"/>
    </xf>
    <xf numFmtId="0" fontId="43" fillId="0" borderId="0" xfId="1" applyFont="1" applyAlignment="1" applyProtection="1">
      <alignment horizontal="center" vertical="center"/>
    </xf>
    <xf numFmtId="0" fontId="40" fillId="0" borderId="0" xfId="0" applyFont="1">
      <alignment vertical="center"/>
    </xf>
    <xf numFmtId="49" fontId="31" fillId="4" borderId="8" xfId="0" applyNumberFormat="1" applyFont="1" applyFill="1" applyBorder="1">
      <alignment vertical="center"/>
    </xf>
    <xf numFmtId="49" fontId="31" fillId="4" borderId="7" xfId="0" applyNumberFormat="1" applyFont="1" applyFill="1" applyBorder="1">
      <alignment vertical="center"/>
    </xf>
    <xf numFmtId="49" fontId="31" fillId="4" borderId="9" xfId="0" applyNumberFormat="1" applyFont="1" applyFill="1" applyBorder="1">
      <alignment vertical="center"/>
    </xf>
    <xf numFmtId="49" fontId="31" fillId="4" borderId="10" xfId="0" applyNumberFormat="1" applyFont="1" applyFill="1" applyBorder="1">
      <alignment vertical="center"/>
    </xf>
    <xf numFmtId="49" fontId="31" fillId="4" borderId="6" xfId="0" applyNumberFormat="1" applyFont="1" applyFill="1" applyBorder="1">
      <alignment vertical="center"/>
    </xf>
    <xf numFmtId="49" fontId="31" fillId="4" borderId="1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49" fontId="6" fillId="4" borderId="8" xfId="0" applyNumberFormat="1" applyFont="1" applyFill="1" applyBorder="1" applyAlignment="1">
      <alignment horizontal="left" vertical="top" wrapText="1"/>
    </xf>
    <xf numFmtId="49" fontId="41" fillId="4" borderId="7" xfId="0" applyNumberFormat="1" applyFont="1" applyFill="1" applyBorder="1" applyAlignment="1">
      <alignment horizontal="left" vertical="top" wrapText="1"/>
    </xf>
    <xf numFmtId="49" fontId="41" fillId="4" borderId="9" xfId="0" applyNumberFormat="1" applyFont="1" applyFill="1" applyBorder="1" applyAlignment="1">
      <alignment horizontal="left" vertical="top" wrapText="1"/>
    </xf>
    <xf numFmtId="49" fontId="41" fillId="0" borderId="12" xfId="0" applyNumberFormat="1" applyFont="1" applyBorder="1" applyAlignment="1">
      <alignment horizontal="left" vertical="top" wrapText="1"/>
    </xf>
    <xf numFmtId="49" fontId="41" fillId="0" borderId="0" xfId="0" applyNumberFormat="1" applyFont="1" applyAlignment="1">
      <alignment horizontal="left" vertical="top" wrapText="1"/>
    </xf>
    <xf numFmtId="49" fontId="41" fillId="0" borderId="13" xfId="0" applyNumberFormat="1" applyFont="1" applyBorder="1" applyAlignment="1">
      <alignment horizontal="left" vertical="top" wrapText="1"/>
    </xf>
    <xf numFmtId="49" fontId="41" fillId="0" borderId="10" xfId="0" applyNumberFormat="1" applyFont="1" applyBorder="1" applyAlignment="1">
      <alignment horizontal="left" vertical="top" wrapText="1"/>
    </xf>
    <xf numFmtId="49" fontId="41" fillId="0" borderId="6" xfId="0" applyNumberFormat="1" applyFont="1" applyBorder="1" applyAlignment="1">
      <alignment horizontal="left" vertical="top" wrapText="1"/>
    </xf>
    <xf numFmtId="49" fontId="41" fillId="0" borderId="11" xfId="0" applyNumberFormat="1" applyFont="1" applyBorder="1" applyAlignment="1">
      <alignment horizontal="left" vertical="top" wrapText="1"/>
    </xf>
    <xf numFmtId="0" fontId="38" fillId="4" borderId="5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177" fontId="32" fillId="4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5" fillId="0" borderId="5" xfId="0" applyFont="1" applyBorder="1" applyAlignment="1">
      <alignment horizontal="left" vertical="center"/>
    </xf>
    <xf numFmtId="0" fontId="36" fillId="0" borderId="2" xfId="0" applyFont="1" applyBorder="1">
      <alignment vertical="center"/>
    </xf>
    <xf numFmtId="0" fontId="36" fillId="0" borderId="3" xfId="0" applyFont="1" applyBorder="1">
      <alignment vertical="center"/>
    </xf>
    <xf numFmtId="49" fontId="19" fillId="4" borderId="5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center" wrapText="1"/>
    </xf>
    <xf numFmtId="49" fontId="19" fillId="4" borderId="3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0" fillId="5" borderId="7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1" xfId="0" applyFill="1" applyBorder="1">
      <alignment vertical="center"/>
    </xf>
    <xf numFmtId="0" fontId="26" fillId="0" borderId="8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45" fillId="0" borderId="17" xfId="0" applyFont="1" applyBorder="1" applyAlignment="1">
      <alignment horizontal="left" vertical="top" wrapText="1"/>
    </xf>
    <xf numFmtId="0" fontId="0" fillId="0" borderId="13" xfId="0" applyBorder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2" fillId="4" borderId="1" xfId="1" applyNumberFormat="1" applyFont="1" applyFill="1" applyBorder="1" applyAlignment="1" applyProtection="1">
      <alignment horizontal="center" vertical="center" shrinkToFit="1"/>
    </xf>
    <xf numFmtId="0" fontId="44" fillId="4" borderId="1" xfId="0" applyFont="1" applyFill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31" fillId="4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0" fontId="33" fillId="0" borderId="5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33" fillId="0" borderId="2" xfId="0" applyFont="1" applyBorder="1" applyAlignment="1">
      <alignment horizontal="left" vertical="center"/>
    </xf>
    <xf numFmtId="176" fontId="20" fillId="4" borderId="2" xfId="0" applyNumberFormat="1" applyFont="1" applyFill="1" applyBorder="1" applyAlignment="1">
      <alignment horizontal="center" vertical="center"/>
    </xf>
    <xf numFmtId="176" fontId="20" fillId="4" borderId="3" xfId="0" applyNumberFormat="1" applyFont="1" applyFill="1" applyBorder="1" applyAlignment="1">
      <alignment horizontal="center" vertical="center"/>
    </xf>
    <xf numFmtId="14" fontId="23" fillId="4" borderId="1" xfId="0" applyNumberFormat="1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22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left" wrapText="1"/>
    </xf>
    <xf numFmtId="0" fontId="27" fillId="2" borderId="0" xfId="0" applyFont="1" applyFill="1" applyAlignment="1">
      <alignment horizontal="left" vertical="center"/>
    </xf>
    <xf numFmtId="0" fontId="27" fillId="2" borderId="6" xfId="0" applyFont="1" applyFill="1" applyBorder="1">
      <alignment vertical="center"/>
    </xf>
    <xf numFmtId="0" fontId="48" fillId="4" borderId="5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7" fillId="0" borderId="12" xfId="0" applyFont="1" applyBorder="1">
      <alignment vertical="center"/>
    </xf>
    <xf numFmtId="0" fontId="47" fillId="0" borderId="0" xfId="0" applyFont="1">
      <alignment vertical="center"/>
    </xf>
    <xf numFmtId="0" fontId="49" fillId="3" borderId="5" xfId="0" applyFont="1" applyFill="1" applyBorder="1">
      <alignment vertical="center"/>
    </xf>
    <xf numFmtId="0" fontId="47" fillId="0" borderId="3" xfId="0" applyFont="1" applyBorder="1">
      <alignment vertical="center"/>
    </xf>
    <xf numFmtId="0" fontId="47" fillId="0" borderId="12" xfId="0" applyFont="1" applyBorder="1" applyAlignment="1">
      <alignment vertical="center" wrapText="1"/>
    </xf>
    <xf numFmtId="0" fontId="4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0" fontId="3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1" fillId="0" borderId="12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  <color rgb="FF99FF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59530</xdr:colOff>
      <xdr:row>1</xdr:row>
      <xdr:rowOff>11906</xdr:rowOff>
    </xdr:from>
    <xdr:to>
      <xdr:col>28</xdr:col>
      <xdr:colOff>123824</xdr:colOff>
      <xdr:row>2</xdr:row>
      <xdr:rowOff>102393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114EAAC3-9834-49AA-84F9-5992E23E73F0}"/>
            </a:ext>
          </a:extLst>
        </xdr:cNvPr>
        <xdr:cNvSpPr/>
      </xdr:nvSpPr>
      <xdr:spPr>
        <a:xfrm>
          <a:off x="3095624" y="273844"/>
          <a:ext cx="2028825" cy="495299"/>
        </a:xfrm>
        <a:prstGeom prst="borderCallout1">
          <a:avLst>
            <a:gd name="adj1" fmla="val 49244"/>
            <a:gd name="adj2" fmla="val -902"/>
            <a:gd name="adj3" fmla="val 248383"/>
            <a:gd name="adj4" fmla="val -2638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桁以下の方は上位の</a:t>
          </a:r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は不要。例ではｘｘｘと入力で可。</a:t>
          </a:r>
        </a:p>
      </xdr:txBody>
    </xdr:sp>
    <xdr:clientData/>
  </xdr:twoCellAnchor>
  <xdr:twoCellAnchor>
    <xdr:from>
      <xdr:col>44</xdr:col>
      <xdr:colOff>59532</xdr:colOff>
      <xdr:row>0</xdr:row>
      <xdr:rowOff>130968</xdr:rowOff>
    </xdr:from>
    <xdr:to>
      <xdr:col>99</xdr:col>
      <xdr:colOff>147638</xdr:colOff>
      <xdr:row>1</xdr:row>
      <xdr:rowOff>230980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98A0B847-8413-4FAD-AEE0-4DC142416E2C}"/>
            </a:ext>
          </a:extLst>
        </xdr:cNvPr>
        <xdr:cNvSpPr/>
      </xdr:nvSpPr>
      <xdr:spPr>
        <a:xfrm>
          <a:off x="8022432" y="130968"/>
          <a:ext cx="1716881" cy="366712"/>
        </a:xfrm>
        <a:prstGeom prst="borderCallout1">
          <a:avLst>
            <a:gd name="adj1" fmla="val 47322"/>
            <a:gd name="adj2" fmla="val -1121"/>
            <a:gd name="adj3" fmla="val 76316"/>
            <a:gd name="adj4" fmla="val -1445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日を入力（例、</a:t>
          </a:r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4/1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）</a:t>
          </a:r>
        </a:p>
      </xdr:txBody>
    </xdr:sp>
    <xdr:clientData/>
  </xdr:twoCellAnchor>
  <xdr:twoCellAnchor>
    <xdr:from>
      <xdr:col>45</xdr:col>
      <xdr:colOff>119062</xdr:colOff>
      <xdr:row>2</xdr:row>
      <xdr:rowOff>166687</xdr:rowOff>
    </xdr:from>
    <xdr:to>
      <xdr:col>101</xdr:col>
      <xdr:colOff>119063</xdr:colOff>
      <xdr:row>4</xdr:row>
      <xdr:rowOff>4762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6F3E5113-A2A3-BC0E-C6F2-B6FCDA35EEEE}"/>
            </a:ext>
          </a:extLst>
        </xdr:cNvPr>
        <xdr:cNvSpPr/>
      </xdr:nvSpPr>
      <xdr:spPr>
        <a:xfrm>
          <a:off x="8155781" y="833437"/>
          <a:ext cx="1785938" cy="361950"/>
        </a:xfrm>
        <a:prstGeom prst="borderCallout1">
          <a:avLst>
            <a:gd name="adj1" fmla="val 100987"/>
            <a:gd name="adj2" fmla="val 23268"/>
            <a:gd name="adj3" fmla="val 165132"/>
            <a:gd name="adj4" fmla="val 1892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欄外に連続年数参考表示</a:t>
          </a:r>
          <a:endParaRPr kumimoji="1" lang="en-US" altLang="ja-JP" sz="11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  <xdr:twoCellAnchor>
    <xdr:from>
      <xdr:col>1</xdr:col>
      <xdr:colOff>28575</xdr:colOff>
      <xdr:row>21</xdr:row>
      <xdr:rowOff>190500</xdr:rowOff>
    </xdr:from>
    <xdr:to>
      <xdr:col>8</xdr:col>
      <xdr:colOff>109538</xdr:colOff>
      <xdr:row>23</xdr:row>
      <xdr:rowOff>38100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5639C95-DE86-44E9-8C1C-376CC7DD13B0}"/>
            </a:ext>
          </a:extLst>
        </xdr:cNvPr>
        <xdr:cNvSpPr/>
      </xdr:nvSpPr>
      <xdr:spPr>
        <a:xfrm>
          <a:off x="209550" y="6886575"/>
          <a:ext cx="1347788" cy="285750"/>
        </a:xfrm>
        <a:prstGeom prst="borderCallout1">
          <a:avLst>
            <a:gd name="adj1" fmla="val 2725"/>
            <a:gd name="adj2" fmla="val 84"/>
            <a:gd name="adj3" fmla="val -54548"/>
            <a:gd name="adj4" fmla="val -565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いずれかをチェック</a:t>
          </a:r>
        </a:p>
      </xdr:txBody>
    </xdr:sp>
    <xdr:clientData/>
  </xdr:twoCellAnchor>
  <xdr:twoCellAnchor>
    <xdr:from>
      <xdr:col>0</xdr:col>
      <xdr:colOff>123825</xdr:colOff>
      <xdr:row>24</xdr:row>
      <xdr:rowOff>0</xdr:rowOff>
    </xdr:from>
    <xdr:to>
      <xdr:col>1</xdr:col>
      <xdr:colOff>57150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3F58FE5-5F7C-4A6B-86BA-CD4D7FAA591A}"/>
            </a:ext>
          </a:extLst>
        </xdr:cNvPr>
        <xdr:cNvCxnSpPr/>
      </xdr:nvCxnSpPr>
      <xdr:spPr>
        <a:xfrm flipH="1">
          <a:off x="123825" y="7200900"/>
          <a:ext cx="114300" cy="2000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71438</xdr:colOff>
      <xdr:row>27</xdr:row>
      <xdr:rowOff>59530</xdr:rowOff>
    </xdr:from>
    <xdr:to>
      <xdr:col>107</xdr:col>
      <xdr:colOff>133350</xdr:colOff>
      <xdr:row>29</xdr:row>
      <xdr:rowOff>14286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AF5DA340-FB80-4A79-B9D9-C94FEF409B1D}"/>
            </a:ext>
          </a:extLst>
        </xdr:cNvPr>
        <xdr:cNvSpPr/>
      </xdr:nvSpPr>
      <xdr:spPr>
        <a:xfrm>
          <a:off x="8465344" y="8000999"/>
          <a:ext cx="2562225" cy="466725"/>
        </a:xfrm>
        <a:prstGeom prst="borderCallout1">
          <a:avLst>
            <a:gd name="adj1" fmla="val 47321"/>
            <a:gd name="adj2" fmla="val -155"/>
            <a:gd name="adj3" fmla="val 172055"/>
            <a:gd name="adj4" fmla="val -20409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上位のゼロを省いても</a:t>
          </a:r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桁表示します。この例ではｘ</a:t>
          </a:r>
          <a:r>
            <a:rPr kumimoji="1" lang="en-US" altLang="ja-JP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yzwxyzw</a:t>
          </a:r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を入力</a:t>
          </a:r>
        </a:p>
      </xdr:txBody>
    </xdr:sp>
    <xdr:clientData/>
  </xdr:twoCellAnchor>
  <xdr:twoCellAnchor>
    <xdr:from>
      <xdr:col>46</xdr:col>
      <xdr:colOff>130970</xdr:colOff>
      <xdr:row>32</xdr:row>
      <xdr:rowOff>11904</xdr:rowOff>
    </xdr:from>
    <xdr:to>
      <xdr:col>106</xdr:col>
      <xdr:colOff>130970</xdr:colOff>
      <xdr:row>33</xdr:row>
      <xdr:rowOff>250031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B635E6B6-8103-44D9-AD98-1CAE82D83F19}"/>
            </a:ext>
          </a:extLst>
        </xdr:cNvPr>
        <xdr:cNvSpPr/>
      </xdr:nvSpPr>
      <xdr:spPr>
        <a:xfrm>
          <a:off x="8346283" y="9108279"/>
          <a:ext cx="2500312" cy="511971"/>
        </a:xfrm>
        <a:prstGeom prst="borderCallout1">
          <a:avLst>
            <a:gd name="adj1" fmla="val 47321"/>
            <a:gd name="adj2" fmla="val -155"/>
            <a:gd name="adj3" fmla="val -26212"/>
            <a:gd name="adj4" fmla="val -18252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変更がある場合はお知らせください。</a:t>
          </a:r>
          <a:endParaRPr kumimoji="1" lang="en-US" altLang="ja-JP" sz="1100">
            <a:solidFill>
              <a:sysClr val="windowText" lastClr="00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必要な場合、右の欄に記述してください。</a:t>
          </a:r>
        </a:p>
      </xdr:txBody>
    </xdr:sp>
    <xdr:clientData/>
  </xdr:twoCellAnchor>
  <xdr:twoCellAnchor>
    <xdr:from>
      <xdr:col>3</xdr:col>
      <xdr:colOff>23814</xdr:colOff>
      <xdr:row>31</xdr:row>
      <xdr:rowOff>23811</xdr:rowOff>
    </xdr:from>
    <xdr:to>
      <xdr:col>22</xdr:col>
      <xdr:colOff>23813</xdr:colOff>
      <xdr:row>32</xdr:row>
      <xdr:rowOff>238119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2D077614-904D-FB42-C9CF-D3F367D78895}"/>
            </a:ext>
          </a:extLst>
        </xdr:cNvPr>
        <xdr:cNvSpPr/>
      </xdr:nvSpPr>
      <xdr:spPr>
        <a:xfrm rot="16200000">
          <a:off x="2077644" y="7459262"/>
          <a:ext cx="357183" cy="3393281"/>
        </a:xfrm>
        <a:prstGeom prst="rightBrace">
          <a:avLst>
            <a:gd name="adj1" fmla="val 40248"/>
            <a:gd name="adj2" fmla="val 94715"/>
          </a:avLst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22</xdr:row>
      <xdr:rowOff>0</xdr:rowOff>
    </xdr:from>
    <xdr:to>
      <xdr:col>26</xdr:col>
      <xdr:colOff>19050</xdr:colOff>
      <xdr:row>22</xdr:row>
      <xdr:rowOff>114300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A6DA48CC-5E03-AAB1-8C33-D1826951929E}"/>
            </a:ext>
          </a:extLst>
        </xdr:cNvPr>
        <xdr:cNvCxnSpPr/>
      </xdr:nvCxnSpPr>
      <xdr:spPr>
        <a:xfrm flipH="1">
          <a:off x="4362450" y="6915150"/>
          <a:ext cx="361950" cy="114300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sters.kaiin.touroku.hma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796A-CC8D-4726-93A3-7780A5F57A4D}">
  <sheetPr>
    <tabColor rgb="FFFFFF00"/>
  </sheetPr>
  <dimension ref="A1:DP45"/>
  <sheetViews>
    <sheetView showGridLines="0" tabSelected="1" view="pageBreakPreview" zoomScaleNormal="100" zoomScaleSheetLayoutView="100" workbookViewId="0">
      <selection activeCell="AO19" sqref="AO19"/>
    </sheetView>
  </sheetViews>
  <sheetFormatPr defaultColWidth="2.375" defaultRowHeight="13.5" x14ac:dyDescent="0.15"/>
  <cols>
    <col min="52" max="55" width="0" hidden="1" customWidth="1"/>
    <col min="56" max="78" width="9.625" hidden="1" customWidth="1"/>
    <col min="79" max="79" width="17.5" hidden="1" customWidth="1"/>
    <col min="80" max="86" width="9.625" hidden="1" customWidth="1"/>
    <col min="87" max="97" width="0" hidden="1" customWidth="1"/>
  </cols>
  <sheetData>
    <row r="1" spans="1:120" ht="21" x14ac:dyDescent="0.15">
      <c r="E1" s="138" t="s">
        <v>80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BD1" s="1" t="str">
        <f>K6</f>
        <v>0ｘｘｘ</v>
      </c>
      <c r="BE1" t="str">
        <f>H9</f>
        <v>兵庫</v>
      </c>
      <c r="BF1" t="str">
        <f>R9</f>
        <v>太郎</v>
      </c>
      <c r="BG1" t="str">
        <f>H10</f>
        <v>ヒョウゴ</v>
      </c>
      <c r="BH1" t="str">
        <f>R10</f>
        <v>タロウ</v>
      </c>
      <c r="BI1" t="str">
        <f>H11</f>
        <v>HYOGO</v>
      </c>
      <c r="BJ1" t="str">
        <f>R11</f>
        <v>Taro</v>
      </c>
      <c r="BK1" t="str">
        <f>AO12</f>
        <v>JPN</v>
      </c>
      <c r="BL1" t="str">
        <f>AG12</f>
        <v>男</v>
      </c>
      <c r="BM1" t="str">
        <f>H12</f>
        <v>19xx</v>
      </c>
      <c r="BN1" t="str">
        <f>P12</f>
        <v>x</v>
      </c>
      <c r="BO1" t="str">
        <f>W12</f>
        <v>xx</v>
      </c>
      <c r="BP1" s="2">
        <f>E14</f>
        <v>0</v>
      </c>
      <c r="BQ1" s="1">
        <f>I14</f>
        <v>0</v>
      </c>
      <c r="BR1" t="e">
        <f>#REF!</f>
        <v>#REF!</v>
      </c>
      <c r="BS1">
        <f>M14</f>
        <v>0</v>
      </c>
      <c r="BT1">
        <f>S14</f>
        <v>0</v>
      </c>
      <c r="BU1" s="3" t="str">
        <f>E15</f>
        <v>xxx-xxx-xxxx</v>
      </c>
      <c r="BV1" s="3" t="str">
        <f>S15</f>
        <v>xxx-xxxx-xxxx</v>
      </c>
      <c r="BW1" s="4" t="str">
        <f>H31</f>
        <v>000ｘyzwxyzw</v>
      </c>
      <c r="BY1" t="str">
        <f>G16</f>
        <v>xxx＠xxx.xx.jp</v>
      </c>
    </row>
    <row r="2" spans="1:120" ht="32.25" customHeight="1" x14ac:dyDescent="0.15">
      <c r="A2" s="5"/>
      <c r="B2" s="5"/>
      <c r="C2" s="5"/>
      <c r="AC2" s="6"/>
      <c r="AD2" s="7"/>
      <c r="AE2" s="7"/>
      <c r="AF2" s="140" t="s">
        <v>18</v>
      </c>
      <c r="AG2" s="140"/>
      <c r="AH2" s="140"/>
      <c r="AI2" s="140"/>
      <c r="AJ2" s="140"/>
      <c r="AK2" s="150">
        <v>46113</v>
      </c>
      <c r="AL2" s="150"/>
      <c r="AM2" s="150"/>
      <c r="AN2" s="150"/>
      <c r="AO2" s="150"/>
      <c r="AP2" s="150"/>
      <c r="AQ2" s="150"/>
      <c r="AR2" s="150"/>
      <c r="BM2" t="e">
        <f>BM1*10000+BN1*100+BO1</f>
        <v>#VALUE!</v>
      </c>
      <c r="BP2">
        <f>BP1*10000+BQ1</f>
        <v>0</v>
      </c>
      <c r="BR2" t="e">
        <f>CONCATENATE(BR1,BS1,BT1)</f>
        <v>#REF!</v>
      </c>
    </row>
    <row r="3" spans="1:120" ht="21.6" customHeight="1" x14ac:dyDescent="0.15">
      <c r="A3" s="83" t="s">
        <v>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20" ht="21.6" customHeight="1" x14ac:dyDescent="0.15">
      <c r="A4" s="83" t="s">
        <v>19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9"/>
      <c r="AO4" s="9"/>
      <c r="AP4" s="9"/>
      <c r="AQ4" s="9"/>
      <c r="AR4" s="9"/>
    </row>
    <row r="5" spans="1:120" ht="21" customHeight="1" x14ac:dyDescent="0.15">
      <c r="A5" s="141" t="s">
        <v>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</row>
    <row r="6" spans="1:120" ht="21" customHeight="1" x14ac:dyDescent="0.15">
      <c r="A6" s="145" t="s">
        <v>0</v>
      </c>
      <c r="B6" s="146"/>
      <c r="C6" s="146"/>
      <c r="D6" s="146"/>
      <c r="E6" s="146"/>
      <c r="F6" s="146"/>
      <c r="G6" s="146"/>
      <c r="H6" s="147" t="s">
        <v>1</v>
      </c>
      <c r="I6" s="146"/>
      <c r="J6" s="146"/>
      <c r="K6" s="148" t="s">
        <v>65</v>
      </c>
      <c r="L6" s="148"/>
      <c r="M6" s="148"/>
      <c r="N6" s="148"/>
      <c r="O6" s="148"/>
      <c r="P6" s="148"/>
      <c r="Q6" s="149"/>
      <c r="Y6" s="152" t="s">
        <v>58</v>
      </c>
      <c r="Z6" s="153"/>
      <c r="AA6" s="153"/>
      <c r="AB6" s="153"/>
      <c r="AC6" s="153"/>
      <c r="AD6" s="154"/>
      <c r="AE6" s="11" t="s">
        <v>43</v>
      </c>
      <c r="AF6" s="11"/>
      <c r="AG6" s="155">
        <v>2025</v>
      </c>
      <c r="AH6" s="156"/>
      <c r="AI6" s="156"/>
      <c r="AJ6" s="156"/>
      <c r="AK6" s="156"/>
      <c r="AL6" s="11" t="s">
        <v>44</v>
      </c>
      <c r="AM6" s="11"/>
      <c r="AN6" s="11"/>
      <c r="AO6" s="11"/>
      <c r="AP6" s="11"/>
      <c r="AQ6" s="11"/>
      <c r="AR6" s="11"/>
      <c r="AS6" s="74">
        <f>IF(AG6="","",2026-AG6+1)</f>
        <v>2</v>
      </c>
      <c r="AT6" s="74"/>
      <c r="AU6" s="74"/>
      <c r="AV6" s="74"/>
      <c r="AW6" s="12" t="str">
        <f>IF(AS6="","","年連続登録")</f>
        <v>年連続登録</v>
      </c>
      <c r="CB6">
        <f>AS6</f>
        <v>2</v>
      </c>
    </row>
    <row r="7" spans="1:120" ht="20.25" customHeight="1" x14ac:dyDescent="0.15">
      <c r="A7" s="151" t="s">
        <v>21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Z7" s="13"/>
      <c r="BC7" s="1"/>
    </row>
    <row r="8" spans="1:120" ht="20.25" customHeight="1" x14ac:dyDescent="0.15">
      <c r="A8" s="151" t="s">
        <v>22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Z8" s="13"/>
      <c r="BC8" s="1"/>
    </row>
    <row r="9" spans="1:120" ht="39" customHeight="1" x14ac:dyDescent="0.15">
      <c r="A9" s="136" t="s">
        <v>23</v>
      </c>
      <c r="B9" s="137"/>
      <c r="C9" s="137"/>
      <c r="D9" s="137"/>
      <c r="E9" s="137"/>
      <c r="F9" s="137"/>
      <c r="G9" s="137"/>
      <c r="H9" s="143" t="s">
        <v>59</v>
      </c>
      <c r="I9" s="144"/>
      <c r="J9" s="144"/>
      <c r="K9" s="144"/>
      <c r="L9" s="144"/>
      <c r="M9" s="144"/>
      <c r="N9" s="144"/>
      <c r="O9" s="144"/>
      <c r="P9" s="144"/>
      <c r="Q9" s="144"/>
      <c r="R9" s="143" t="s">
        <v>60</v>
      </c>
      <c r="S9" s="144"/>
      <c r="T9" s="144"/>
      <c r="U9" s="144"/>
      <c r="V9" s="144"/>
      <c r="W9" s="144"/>
      <c r="X9" s="144"/>
      <c r="Y9" s="144"/>
      <c r="Z9" s="144"/>
      <c r="AA9" s="144"/>
      <c r="AI9" s="11"/>
      <c r="AJ9" s="11"/>
      <c r="AK9" s="11"/>
      <c r="BB9" s="13"/>
    </row>
    <row r="10" spans="1:120" ht="39" customHeight="1" x14ac:dyDescent="0.15">
      <c r="A10" s="136" t="s">
        <v>24</v>
      </c>
      <c r="B10" s="137"/>
      <c r="C10" s="137"/>
      <c r="D10" s="137"/>
      <c r="E10" s="137"/>
      <c r="F10" s="137"/>
      <c r="G10" s="137"/>
      <c r="H10" s="143" t="s">
        <v>61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3" t="s">
        <v>62</v>
      </c>
      <c r="S10" s="144"/>
      <c r="T10" s="144"/>
      <c r="U10" s="144"/>
      <c r="V10" s="144"/>
      <c r="W10" s="144"/>
      <c r="X10" s="144"/>
      <c r="Y10" s="144"/>
      <c r="Z10" s="144"/>
      <c r="AA10" s="144"/>
      <c r="AB10" s="158" t="s">
        <v>26</v>
      </c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</row>
    <row r="11" spans="1:120" ht="39" customHeight="1" x14ac:dyDescent="0.15">
      <c r="A11" s="136" t="s">
        <v>25</v>
      </c>
      <c r="B11" s="137"/>
      <c r="C11" s="137"/>
      <c r="D11" s="137"/>
      <c r="E11" s="137"/>
      <c r="F11" s="137"/>
      <c r="G11" s="137"/>
      <c r="H11" s="143" t="s">
        <v>63</v>
      </c>
      <c r="I11" s="144"/>
      <c r="J11" s="144"/>
      <c r="K11" s="144"/>
      <c r="L11" s="144"/>
      <c r="M11" s="144"/>
      <c r="N11" s="144"/>
      <c r="O11" s="144"/>
      <c r="P11" s="144"/>
      <c r="Q11" s="144"/>
      <c r="R11" s="143" t="s">
        <v>64</v>
      </c>
      <c r="S11" s="144"/>
      <c r="T11" s="144"/>
      <c r="U11" s="144"/>
      <c r="V11" s="144"/>
      <c r="W11" s="144"/>
      <c r="X11" s="144"/>
      <c r="Y11" s="144"/>
      <c r="Z11" s="144"/>
      <c r="AA11" s="144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</row>
    <row r="12" spans="1:120" s="10" customFormat="1" ht="39" customHeight="1" x14ac:dyDescent="0.15">
      <c r="A12" s="131" t="s">
        <v>27</v>
      </c>
      <c r="B12" s="132"/>
      <c r="C12" s="132"/>
      <c r="D12" s="132"/>
      <c r="E12" s="132"/>
      <c r="F12" s="132"/>
      <c r="G12" s="132"/>
      <c r="H12" s="133" t="s">
        <v>72</v>
      </c>
      <c r="I12" s="134"/>
      <c r="J12" s="134"/>
      <c r="K12" s="134"/>
      <c r="L12" s="134"/>
      <c r="M12" s="134"/>
      <c r="N12" s="135" t="s">
        <v>49</v>
      </c>
      <c r="O12" s="100"/>
      <c r="P12" s="133" t="s">
        <v>73</v>
      </c>
      <c r="Q12" s="134"/>
      <c r="R12" s="134"/>
      <c r="S12" s="134"/>
      <c r="T12" s="134"/>
      <c r="U12" s="135" t="s">
        <v>16</v>
      </c>
      <c r="V12" s="100"/>
      <c r="W12" s="173" t="s">
        <v>74</v>
      </c>
      <c r="X12" s="134"/>
      <c r="Y12" s="134"/>
      <c r="Z12" s="100" t="s">
        <v>17</v>
      </c>
      <c r="AA12" s="100"/>
      <c r="AB12" s="100"/>
      <c r="AC12" s="170" t="s">
        <v>2</v>
      </c>
      <c r="AD12" s="100"/>
      <c r="AE12" s="100"/>
      <c r="AF12" s="100"/>
      <c r="AG12" s="174" t="s">
        <v>54</v>
      </c>
      <c r="AH12" s="172"/>
      <c r="AI12" s="172"/>
      <c r="AJ12" s="172"/>
      <c r="AK12" s="170" t="s">
        <v>3</v>
      </c>
      <c r="AL12" s="100"/>
      <c r="AM12" s="100"/>
      <c r="AN12" s="100"/>
      <c r="AO12" s="171" t="s">
        <v>55</v>
      </c>
      <c r="AP12" s="172"/>
      <c r="AQ12" s="172"/>
      <c r="AR12" s="172"/>
      <c r="AW12"/>
      <c r="AX12" s="14">
        <v>1</v>
      </c>
      <c r="AY12" s="14"/>
      <c r="AZ12" s="14"/>
      <c r="BA12" s="162"/>
      <c r="BB12" s="163"/>
      <c r="BC12" s="164" t="s">
        <v>66</v>
      </c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CA12" s="10" t="e">
        <f>10000*H12+100*P12+W12</f>
        <v>#VALUE!</v>
      </c>
      <c r="CU12" s="162"/>
      <c r="CV12" s="163"/>
      <c r="CW12" s="164" t="s">
        <v>66</v>
      </c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65"/>
      <c r="DK12" s="165"/>
      <c r="DL12" s="165"/>
      <c r="DM12" s="165"/>
      <c r="DN12" s="165"/>
    </row>
    <row r="13" spans="1:120" s="10" customFormat="1" ht="11.25" customHeight="1" x14ac:dyDescent="0.15">
      <c r="A13" s="116" t="s">
        <v>41</v>
      </c>
      <c r="B13" s="117"/>
      <c r="C13" s="118"/>
      <c r="D13" s="61" t="s">
        <v>20</v>
      </c>
      <c r="E13" s="63" t="s">
        <v>70</v>
      </c>
      <c r="F13" s="64"/>
      <c r="G13" s="65"/>
      <c r="H13" s="69" t="s">
        <v>15</v>
      </c>
      <c r="I13" s="71" t="s">
        <v>71</v>
      </c>
      <c r="J13" s="72"/>
      <c r="K13" s="72"/>
      <c r="L13" s="72"/>
      <c r="M13" s="110" t="s">
        <v>53</v>
      </c>
      <c r="N13" s="111"/>
      <c r="O13" s="111"/>
      <c r="P13" s="111"/>
      <c r="Q13" s="111"/>
      <c r="R13" s="112"/>
      <c r="S13" s="77" t="s">
        <v>69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9"/>
      <c r="AW13"/>
      <c r="AY13" s="14"/>
      <c r="AZ13" s="14"/>
      <c r="BA13" s="166"/>
      <c r="BB13" s="167"/>
      <c r="BC13" s="168" t="s">
        <v>67</v>
      </c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</row>
    <row r="14" spans="1:120" ht="24" customHeight="1" x14ac:dyDescent="0.15">
      <c r="A14" s="119"/>
      <c r="B14" s="120"/>
      <c r="C14" s="121"/>
      <c r="D14" s="62"/>
      <c r="E14" s="66"/>
      <c r="F14" s="67"/>
      <c r="G14" s="68"/>
      <c r="H14" s="70"/>
      <c r="I14" s="73"/>
      <c r="J14" s="73"/>
      <c r="K14" s="73"/>
      <c r="L14" s="73"/>
      <c r="M14" s="113"/>
      <c r="N14" s="114"/>
      <c r="O14" s="114"/>
      <c r="P14" s="114"/>
      <c r="Q14" s="114"/>
      <c r="R14" s="115"/>
      <c r="S14" s="80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2"/>
      <c r="AW14" s="10"/>
      <c r="AX14" s="14">
        <v>2</v>
      </c>
      <c r="AY14" s="10"/>
      <c r="BA14" s="175" t="s">
        <v>68</v>
      </c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CA14" s="3" t="str">
        <f>E13</f>
        <v>6xx</v>
      </c>
      <c r="CB14" s="3" t="str">
        <f>I13</f>
        <v>xxxx</v>
      </c>
      <c r="CC14" t="str">
        <f>M13</f>
        <v>兵庫県</v>
      </c>
      <c r="CD14" s="3" t="str">
        <f>S13</f>
        <v>神戸市神戸区神戸1-2-3</v>
      </c>
      <c r="CU14" s="166"/>
      <c r="CV14" s="167"/>
      <c r="CW14" s="176" t="s">
        <v>67</v>
      </c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</row>
    <row r="15" spans="1:120" ht="33.75" customHeight="1" x14ac:dyDescent="0.15">
      <c r="A15" s="104" t="s">
        <v>37</v>
      </c>
      <c r="B15" s="105"/>
      <c r="C15" s="105"/>
      <c r="D15" s="106"/>
      <c r="E15" s="107" t="s">
        <v>75</v>
      </c>
      <c r="F15" s="108"/>
      <c r="G15" s="108"/>
      <c r="H15" s="108"/>
      <c r="I15" s="108"/>
      <c r="J15" s="108"/>
      <c r="K15" s="108"/>
      <c r="L15" s="108"/>
      <c r="M15" s="108"/>
      <c r="N15" s="109"/>
      <c r="O15" s="104" t="s">
        <v>38</v>
      </c>
      <c r="P15" s="105"/>
      <c r="Q15" s="105"/>
      <c r="R15" s="106"/>
      <c r="S15" s="107" t="s">
        <v>76</v>
      </c>
      <c r="T15" s="108"/>
      <c r="U15" s="108"/>
      <c r="V15" s="108"/>
      <c r="W15" s="108"/>
      <c r="X15" s="108"/>
      <c r="Y15" s="108"/>
      <c r="Z15" s="108"/>
      <c r="AA15" s="108"/>
      <c r="AB15" s="109"/>
      <c r="AC15" s="122" t="s">
        <v>39</v>
      </c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CW15" s="175" t="s">
        <v>68</v>
      </c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</row>
    <row r="16" spans="1:120" ht="39" customHeight="1" x14ac:dyDescent="0.15">
      <c r="A16" s="102" t="s">
        <v>4</v>
      </c>
      <c r="B16" s="103"/>
      <c r="C16" s="103"/>
      <c r="D16" s="103"/>
      <c r="E16" s="103"/>
      <c r="F16" s="103"/>
      <c r="G16" s="129" t="s">
        <v>77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</row>
    <row r="17" spans="1:44" ht="14.25" customHeight="1" x14ac:dyDescent="0.15">
      <c r="A17" s="15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9"/>
      <c r="X17" s="19"/>
      <c r="Y17" s="19"/>
    </row>
    <row r="18" spans="1:44" ht="17.45" customHeight="1" x14ac:dyDescent="0.15">
      <c r="A18" s="159" t="s">
        <v>28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20"/>
      <c r="N18" s="20"/>
      <c r="O18" s="20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44" ht="21.95" customHeight="1" x14ac:dyDescent="0.15">
      <c r="A19" s="161" t="s">
        <v>29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21"/>
      <c r="Q19" s="22"/>
      <c r="R19" s="22"/>
      <c r="S19" s="22"/>
      <c r="T19" s="22"/>
      <c r="U19" s="22"/>
      <c r="V19" s="22"/>
      <c r="W19" s="22"/>
      <c r="X19" s="22"/>
      <c r="Y19" s="22"/>
    </row>
    <row r="20" spans="1:44" ht="10.5" customHeight="1" thickBot="1" x14ac:dyDescent="0.2">
      <c r="A20" s="23"/>
      <c r="B20" s="24"/>
      <c r="C20" s="24"/>
      <c r="D20" s="24"/>
      <c r="E20" s="24"/>
      <c r="F20" s="24"/>
      <c r="G20" s="24"/>
      <c r="H20" s="24"/>
      <c r="I20" s="24"/>
      <c r="J20" s="25"/>
      <c r="K20" s="26"/>
      <c r="L20" s="27"/>
      <c r="M20" s="27"/>
      <c r="N20" s="27"/>
      <c r="O20" s="27"/>
      <c r="P20" s="27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6"/>
      <c r="AK20" s="28"/>
      <c r="AL20" s="24"/>
      <c r="AM20" s="24"/>
      <c r="AN20" s="24"/>
      <c r="AO20" s="24"/>
      <c r="AP20" s="24"/>
      <c r="AQ20" s="24"/>
      <c r="AR20" s="29"/>
    </row>
    <row r="21" spans="1:44" ht="21.75" customHeight="1" thickBot="1" x14ac:dyDescent="0.2">
      <c r="A21" s="127" t="s">
        <v>56</v>
      </c>
      <c r="B21" s="128"/>
      <c r="C21" s="8" t="s">
        <v>30</v>
      </c>
      <c r="D21" s="30"/>
      <c r="E21" s="30"/>
      <c r="F21" s="30"/>
      <c r="G21" s="30"/>
      <c r="H21" s="30"/>
      <c r="I21" s="30"/>
      <c r="J21" s="31"/>
      <c r="K21" s="11"/>
      <c r="L21" s="11"/>
      <c r="M21" s="11"/>
      <c r="N21" s="11"/>
      <c r="O21" s="11"/>
      <c r="P21" s="11"/>
      <c r="Q21" s="30"/>
      <c r="R21" s="30"/>
      <c r="S21" s="30"/>
      <c r="T21" s="30"/>
      <c r="U21" s="30"/>
      <c r="V21" s="85" t="s">
        <v>34</v>
      </c>
      <c r="W21" s="85"/>
      <c r="X21" s="85"/>
      <c r="Y21" s="85"/>
      <c r="Z21" s="85"/>
      <c r="AA21" s="85"/>
      <c r="AB21" s="86" t="s">
        <v>5</v>
      </c>
      <c r="AC21" s="86"/>
      <c r="AD21" s="84"/>
      <c r="AE21" s="84"/>
      <c r="AF21" s="84"/>
      <c r="AG21" s="84"/>
      <c r="AH21" s="33" t="s">
        <v>50</v>
      </c>
      <c r="AI21" s="30"/>
      <c r="AJ21" s="33"/>
      <c r="AK21" s="33"/>
      <c r="AL21" s="30"/>
      <c r="AM21" s="30"/>
      <c r="AN21" s="30"/>
      <c r="AO21" s="30"/>
      <c r="AP21" s="30"/>
      <c r="AQ21" s="30"/>
      <c r="AR21" s="34"/>
    </row>
    <row r="22" spans="1:44" ht="17.25" customHeight="1" x14ac:dyDescent="0.15">
      <c r="A22" s="35"/>
      <c r="J22" s="178"/>
      <c r="K22" s="178"/>
      <c r="L22" s="178"/>
      <c r="M22" s="179"/>
      <c r="N22" s="179"/>
      <c r="O22" s="179"/>
      <c r="P22" s="179"/>
      <c r="Q22" s="179"/>
      <c r="R22" s="179"/>
      <c r="S22" s="179"/>
      <c r="T22" s="179"/>
      <c r="U22" s="179"/>
      <c r="V22" s="180"/>
      <c r="W22" s="180"/>
      <c r="X22" s="180"/>
      <c r="Y22" s="180"/>
      <c r="Z22" s="180"/>
      <c r="AA22" s="184" t="s">
        <v>84</v>
      </c>
      <c r="AB22" s="185"/>
      <c r="AC22" s="185"/>
      <c r="AD22" s="185"/>
      <c r="AE22" s="185"/>
      <c r="AF22" s="185"/>
      <c r="AG22" s="185"/>
      <c r="AH22" s="185"/>
      <c r="AI22" s="185"/>
      <c r="AJ22" s="186"/>
      <c r="AK22" s="186"/>
      <c r="AL22" s="185"/>
      <c r="AM22" s="185"/>
      <c r="AN22" s="185"/>
      <c r="AO22" s="187"/>
      <c r="AP22" s="30"/>
      <c r="AQ22" s="30"/>
      <c r="AR22" s="34"/>
    </row>
    <row r="23" spans="1:44" ht="17.25" customHeight="1" x14ac:dyDescent="0.15">
      <c r="A23" s="36"/>
      <c r="B23" s="30"/>
      <c r="C23" s="30"/>
      <c r="D23" s="30"/>
      <c r="E23" s="30"/>
      <c r="F23" s="30"/>
      <c r="G23" s="30"/>
      <c r="H23" s="30"/>
      <c r="I23" s="30"/>
      <c r="J23" s="178"/>
      <c r="K23" s="178"/>
      <c r="L23" s="178"/>
      <c r="M23" s="8" t="s">
        <v>32</v>
      </c>
      <c r="R23" s="37"/>
      <c r="S23" s="37"/>
      <c r="T23" s="37"/>
      <c r="U23" s="181" t="s">
        <v>85</v>
      </c>
      <c r="V23" s="182"/>
      <c r="W23" s="182"/>
      <c r="X23" s="183"/>
      <c r="Z23" s="30"/>
      <c r="AA23" s="188"/>
      <c r="AB23" s="189"/>
      <c r="AC23" s="189"/>
      <c r="AD23" s="189" t="s">
        <v>86</v>
      </c>
      <c r="AE23" s="189"/>
      <c r="AF23" s="189"/>
      <c r="AG23" s="189"/>
      <c r="AH23" s="189"/>
      <c r="AI23" s="189"/>
      <c r="AJ23" s="190"/>
      <c r="AK23" s="190"/>
      <c r="AL23" s="189"/>
      <c r="AM23" s="189"/>
      <c r="AN23" s="189"/>
      <c r="AO23" s="191"/>
      <c r="AP23" s="30"/>
      <c r="AQ23" s="30"/>
      <c r="AR23" s="34"/>
    </row>
    <row r="24" spans="1:44" ht="5.25" customHeight="1" x14ac:dyDescent="0.15">
      <c r="A24" s="38"/>
      <c r="B24" s="30"/>
      <c r="C24" s="30"/>
      <c r="D24" s="30"/>
      <c r="E24" s="30"/>
      <c r="F24" s="30"/>
      <c r="G24" s="30"/>
      <c r="H24" s="30"/>
      <c r="I24" s="30"/>
      <c r="J24" s="31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3"/>
      <c r="AK24" s="33"/>
      <c r="AL24" s="30"/>
      <c r="AM24" s="30"/>
      <c r="AN24" s="30"/>
      <c r="AO24" s="30"/>
      <c r="AP24" s="30"/>
      <c r="AQ24" s="30"/>
      <c r="AR24" s="34"/>
    </row>
    <row r="25" spans="1:44" ht="5.25" customHeight="1" x14ac:dyDescent="0.15">
      <c r="A25" s="39"/>
      <c r="B25" s="40"/>
      <c r="C25" s="40"/>
      <c r="D25" s="40"/>
      <c r="E25" s="40"/>
      <c r="F25" s="40"/>
      <c r="G25" s="40"/>
      <c r="H25" s="40"/>
      <c r="I25" s="40"/>
      <c r="J25" s="41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2"/>
    </row>
    <row r="26" spans="1:44" ht="10.5" customHeight="1" thickBot="1" x14ac:dyDescent="0.2">
      <c r="A26" s="43"/>
      <c r="B26" s="24"/>
      <c r="C26" s="24"/>
      <c r="D26" s="24"/>
      <c r="E26" s="24"/>
      <c r="F26" s="24"/>
      <c r="G26" s="24"/>
      <c r="H26" s="24"/>
      <c r="I26" s="24"/>
      <c r="J26" s="25"/>
      <c r="K26" s="24"/>
      <c r="L26" s="24"/>
      <c r="M26" s="44"/>
      <c r="N26" s="44"/>
      <c r="O26" s="44"/>
      <c r="P26" s="44"/>
      <c r="Q26" s="44"/>
      <c r="R26" s="44"/>
      <c r="S26" s="24"/>
      <c r="T26" s="24"/>
      <c r="U26" s="24"/>
      <c r="V26" s="24"/>
      <c r="W26" s="24"/>
      <c r="X26" s="24"/>
      <c r="Y26" s="24"/>
      <c r="Z26" s="24"/>
      <c r="AA26" s="44"/>
      <c r="AB26" s="44"/>
      <c r="AC26" s="44"/>
      <c r="AD26" s="44"/>
      <c r="AE26" s="44"/>
      <c r="AF26" s="4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9"/>
    </row>
    <row r="27" spans="1:44" ht="21.6" customHeight="1" thickBot="1" x14ac:dyDescent="0.2">
      <c r="A27" s="127" t="s">
        <v>56</v>
      </c>
      <c r="B27" s="128"/>
      <c r="C27" s="83" t="s">
        <v>31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30"/>
      <c r="Q27" s="30"/>
      <c r="R27" s="30"/>
      <c r="S27" s="30"/>
      <c r="T27" s="30"/>
      <c r="U27" s="30"/>
      <c r="V27" s="85" t="s">
        <v>34</v>
      </c>
      <c r="W27" s="85"/>
      <c r="X27" s="85"/>
      <c r="Y27" s="85"/>
      <c r="Z27" s="85"/>
      <c r="AA27" s="85"/>
      <c r="AB27" s="86" t="s">
        <v>5</v>
      </c>
      <c r="AC27" s="86"/>
      <c r="AD27" s="84"/>
      <c r="AE27" s="84"/>
      <c r="AF27" s="84"/>
      <c r="AG27" s="84"/>
      <c r="AH27" s="33" t="s">
        <v>51</v>
      </c>
      <c r="AI27" s="30"/>
      <c r="AJ27" s="32"/>
      <c r="AK27" s="32"/>
      <c r="AL27" s="30"/>
      <c r="AM27" s="30"/>
      <c r="AN27" s="30"/>
      <c r="AO27" s="30"/>
      <c r="AP27" s="30"/>
      <c r="AQ27" s="30"/>
      <c r="AR27" s="34"/>
    </row>
    <row r="28" spans="1:44" ht="18" customHeight="1" x14ac:dyDescent="0.15">
      <c r="A28" s="38"/>
      <c r="B28" s="31"/>
      <c r="C28" s="45"/>
      <c r="D28" s="45"/>
      <c r="E28" s="45"/>
      <c r="F28" s="45"/>
      <c r="G28" s="46" t="s">
        <v>33</v>
      </c>
      <c r="H28" s="30"/>
      <c r="I28" s="30"/>
      <c r="J28" s="30"/>
      <c r="N28" s="30"/>
      <c r="O28" s="96" t="s">
        <v>57</v>
      </c>
      <c r="P28" s="97"/>
      <c r="Q28" s="97"/>
      <c r="R28" s="97"/>
      <c r="S28" s="98"/>
      <c r="T28" s="83" t="s">
        <v>14</v>
      </c>
      <c r="U28" s="84"/>
      <c r="V28" s="84" t="s">
        <v>42</v>
      </c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30"/>
      <c r="AI28" s="30"/>
      <c r="AK28" s="33"/>
      <c r="AL28" s="30"/>
      <c r="AM28" s="30"/>
      <c r="AN28" s="30"/>
      <c r="AO28" s="30"/>
      <c r="AP28" s="30"/>
      <c r="AQ28" s="30"/>
      <c r="AR28" s="34"/>
    </row>
    <row r="29" spans="1:44" ht="22.5" customHeight="1" x14ac:dyDescent="0.15">
      <c r="A29" s="35"/>
      <c r="G29" s="47"/>
      <c r="H29" s="47"/>
      <c r="I29" s="8" t="s">
        <v>13</v>
      </c>
      <c r="J29" s="47"/>
      <c r="K29" s="47"/>
      <c r="L29" s="47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3"/>
      <c r="AK29" s="33"/>
      <c r="AL29" s="30"/>
      <c r="AM29" s="30"/>
      <c r="AN29" s="30"/>
      <c r="AO29" s="30"/>
      <c r="AP29" s="30"/>
      <c r="AQ29" s="30"/>
      <c r="AR29" s="34"/>
    </row>
    <row r="30" spans="1:44" ht="10.5" customHeight="1" x14ac:dyDescent="0.15">
      <c r="A30" s="39"/>
      <c r="B30" s="41"/>
      <c r="C30" s="48"/>
      <c r="D30" s="48"/>
      <c r="E30" s="48"/>
      <c r="F30" s="48"/>
      <c r="G30" s="48"/>
      <c r="H30" s="48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9"/>
      <c r="AK30" s="49"/>
      <c r="AL30" s="40"/>
      <c r="AM30" s="40"/>
      <c r="AN30" s="40"/>
      <c r="AO30" s="40"/>
      <c r="AP30" s="40"/>
      <c r="AQ30" s="40"/>
      <c r="AR30" s="42"/>
    </row>
    <row r="31" spans="1:44" ht="29.45" customHeight="1" x14ac:dyDescent="0.15">
      <c r="A31" s="99" t="s">
        <v>6</v>
      </c>
      <c r="B31" s="100"/>
      <c r="C31" s="100"/>
      <c r="D31" s="100"/>
      <c r="E31" s="100"/>
      <c r="F31" s="100"/>
      <c r="G31" s="100"/>
      <c r="H31" s="101" t="s">
        <v>78</v>
      </c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</row>
    <row r="32" spans="1:44" s="30" customFormat="1" ht="11.25" customHeight="1" x14ac:dyDescent="0.15">
      <c r="A32" s="50"/>
      <c r="B32" s="50"/>
      <c r="C32" s="50"/>
      <c r="D32" s="50"/>
      <c r="E32" s="50"/>
      <c r="F32" s="50"/>
      <c r="G32" s="51"/>
      <c r="H32" s="51"/>
      <c r="I32" s="9"/>
      <c r="J32" s="9"/>
      <c r="K32"/>
      <c r="L32"/>
    </row>
    <row r="33" spans="1:44" s="30" customFormat="1" ht="22.15" customHeight="1" thickBot="1" x14ac:dyDescent="0.2">
      <c r="A33" s="8" t="s">
        <v>40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1:44" s="30" customFormat="1" ht="23.25" customHeight="1" thickBot="1" x14ac:dyDescent="0.2">
      <c r="A34" s="50"/>
      <c r="B34" s="50"/>
      <c r="C34" s="127" t="s">
        <v>56</v>
      </c>
      <c r="D34" s="128"/>
      <c r="E34" s="30" t="s">
        <v>46</v>
      </c>
      <c r="F34" s="50"/>
      <c r="G34" s="50"/>
      <c r="H34" s="50"/>
      <c r="I34" s="127" t="s">
        <v>56</v>
      </c>
      <c r="J34" s="128"/>
      <c r="K34" s="30" t="s">
        <v>47</v>
      </c>
      <c r="L34" s="50"/>
      <c r="M34" s="50"/>
      <c r="N34" s="50"/>
      <c r="O34" s="50"/>
      <c r="P34" s="127" t="s">
        <v>56</v>
      </c>
      <c r="Q34" s="128"/>
      <c r="R34" s="30" t="s">
        <v>48</v>
      </c>
      <c r="S34" s="50"/>
      <c r="T34" s="50"/>
      <c r="U34" s="50"/>
      <c r="V34" s="127" t="s">
        <v>56</v>
      </c>
      <c r="W34" s="128"/>
      <c r="X34" s="125" t="s">
        <v>52</v>
      </c>
      <c r="Y34" s="85"/>
      <c r="Z34" s="85"/>
      <c r="AA34" s="85"/>
      <c r="AB34" s="85"/>
      <c r="AC34" s="85"/>
      <c r="AD34" s="85"/>
      <c r="AE34" s="85"/>
      <c r="AF34" s="85"/>
      <c r="AG34" s="85"/>
      <c r="AH34" s="126"/>
      <c r="AI34" s="87" t="s">
        <v>79</v>
      </c>
      <c r="AJ34" s="88"/>
      <c r="AK34" s="88"/>
      <c r="AL34" s="88"/>
      <c r="AM34" s="88"/>
      <c r="AN34" s="88"/>
      <c r="AO34" s="88"/>
      <c r="AP34" s="88"/>
      <c r="AQ34" s="88"/>
      <c r="AR34" s="89"/>
    </row>
    <row r="35" spans="1:44" s="30" customFormat="1" ht="10.5" customHeight="1" x14ac:dyDescent="0.15">
      <c r="A35" s="50"/>
      <c r="B35" s="50"/>
      <c r="C35" s="50"/>
      <c r="D35" s="50"/>
      <c r="E35" s="50"/>
      <c r="J35" s="9"/>
      <c r="K35"/>
      <c r="L35"/>
      <c r="X35" s="52"/>
      <c r="AI35" s="90"/>
      <c r="AJ35" s="91"/>
      <c r="AK35" s="91"/>
      <c r="AL35" s="91"/>
      <c r="AM35" s="91"/>
      <c r="AN35" s="91"/>
      <c r="AO35" s="91"/>
      <c r="AP35" s="91"/>
      <c r="AQ35" s="91"/>
      <c r="AR35" s="92"/>
    </row>
    <row r="36" spans="1:44" s="54" customFormat="1" ht="22.15" customHeight="1" x14ac:dyDescent="0.15">
      <c r="A36" s="53" t="s">
        <v>35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AI36" s="93"/>
      <c r="AJ36" s="94"/>
      <c r="AK36" s="94"/>
      <c r="AL36" s="94"/>
      <c r="AM36" s="94"/>
      <c r="AN36" s="94"/>
      <c r="AO36" s="94"/>
      <c r="AP36" s="94"/>
      <c r="AQ36" s="94"/>
      <c r="AR36" s="95"/>
    </row>
    <row r="37" spans="1:44" s="54" customFormat="1" ht="22.15" customHeight="1" x14ac:dyDescent="0.15">
      <c r="A37" s="55" t="s">
        <v>81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  <row r="38" spans="1:44" s="54" customFormat="1" ht="28.15" customHeight="1" x14ac:dyDescent="0.15">
      <c r="A38" s="56" t="s">
        <v>82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1:44" s="58" customFormat="1" ht="9" customHeight="1" x14ac:dyDescent="0.1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44" s="59" customFormat="1" ht="21.75" customHeight="1" x14ac:dyDescent="0.15">
      <c r="A40" s="124" t="s">
        <v>7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</row>
    <row r="41" spans="1:44" s="59" customFormat="1" ht="21.75" customHeight="1" x14ac:dyDescent="0.15">
      <c r="A41" s="124" t="s">
        <v>36</v>
      </c>
      <c r="B41" s="85"/>
      <c r="C41" s="85"/>
      <c r="D41" s="85"/>
      <c r="E41" s="85"/>
      <c r="F41" s="85"/>
      <c r="G41" s="85"/>
      <c r="H41" s="85"/>
      <c r="I41" s="85"/>
      <c r="J41" s="75" t="s">
        <v>45</v>
      </c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/>
      <c r="AC41"/>
      <c r="AD41"/>
      <c r="AE41"/>
      <c r="AF41"/>
      <c r="AG41"/>
      <c r="AH41"/>
      <c r="AI41"/>
      <c r="AJ41"/>
      <c r="AK41"/>
      <c r="AL41"/>
    </row>
    <row r="42" spans="1:44" s="59" customFormat="1" ht="21.75" customHeight="1" x14ac:dyDescent="0.15">
      <c r="A42" s="124" t="s">
        <v>11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</row>
    <row r="43" spans="1:44" ht="21.75" customHeight="1" x14ac:dyDescent="0.15">
      <c r="A43" s="124" t="s">
        <v>10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</row>
    <row r="44" spans="1:44" ht="25.5" customHeight="1" x14ac:dyDescent="0.15">
      <c r="A44" s="124" t="s">
        <v>12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</row>
    <row r="45" spans="1:44" x14ac:dyDescent="0.1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AJ45" s="157" t="s">
        <v>83</v>
      </c>
      <c r="AK45" s="157"/>
      <c r="AL45" s="157"/>
      <c r="AM45" s="157"/>
      <c r="AN45" s="157"/>
      <c r="AO45" s="157"/>
      <c r="AP45" s="157"/>
      <c r="AQ45" s="157"/>
      <c r="AR45" s="157"/>
    </row>
  </sheetData>
  <sheetProtection algorithmName="SHA-512" hashValue="EferUFtbImVRvqsoUM89U9f2JxCn1YZLmpX+42/Tivt5Smmf/ACxbNL2dx6KuBuzDtQO0vKS3UJUlXz74AfIGQ==" saltValue="rvecCXkWI9T1/pOetA31Ww==" spinCount="100000" sheet="1" objects="1" scenarios="1"/>
  <mergeCells count="88">
    <mergeCell ref="CW15:DP15"/>
    <mergeCell ref="BA14:BT14"/>
    <mergeCell ref="CU12:CV12"/>
    <mergeCell ref="CW12:DN12"/>
    <mergeCell ref="CU14:CV14"/>
    <mergeCell ref="CW14:DN14"/>
    <mergeCell ref="BA12:BB12"/>
    <mergeCell ref="BC12:BT12"/>
    <mergeCell ref="BA13:BB13"/>
    <mergeCell ref="BC13:BT13"/>
    <mergeCell ref="AK12:AN12"/>
    <mergeCell ref="AO12:AR12"/>
    <mergeCell ref="AJ45:AR45"/>
    <mergeCell ref="H10:Q10"/>
    <mergeCell ref="R10:AA10"/>
    <mergeCell ref="AB10:AR11"/>
    <mergeCell ref="AB21:AG21"/>
    <mergeCell ref="U23:X23"/>
    <mergeCell ref="A18:L18"/>
    <mergeCell ref="A19:O19"/>
    <mergeCell ref="A21:B21"/>
    <mergeCell ref="V21:AA21"/>
    <mergeCell ref="A27:B27"/>
    <mergeCell ref="A11:G11"/>
    <mergeCell ref="E15:N15"/>
    <mergeCell ref="R11:AA11"/>
    <mergeCell ref="H11:Q11"/>
    <mergeCell ref="E1:AG1"/>
    <mergeCell ref="AF2:AJ2"/>
    <mergeCell ref="A5:AR5"/>
    <mergeCell ref="A9:G9"/>
    <mergeCell ref="H9:Q9"/>
    <mergeCell ref="R9:AA9"/>
    <mergeCell ref="A6:G6"/>
    <mergeCell ref="H6:J6"/>
    <mergeCell ref="K6:Q6"/>
    <mergeCell ref="AK2:AR2"/>
    <mergeCell ref="A3:Q3"/>
    <mergeCell ref="A4:AM4"/>
    <mergeCell ref="A7:AI7"/>
    <mergeCell ref="Y6:AD6"/>
    <mergeCell ref="AG6:AK6"/>
    <mergeCell ref="A8:AI8"/>
    <mergeCell ref="G16:V16"/>
    <mergeCell ref="AA16:AR16"/>
    <mergeCell ref="A15:D15"/>
    <mergeCell ref="A12:G12"/>
    <mergeCell ref="H12:M12"/>
    <mergeCell ref="N12:O12"/>
    <mergeCell ref="P12:T12"/>
    <mergeCell ref="U12:V12"/>
    <mergeCell ref="W12:Y12"/>
    <mergeCell ref="Z12:AB12"/>
    <mergeCell ref="AC12:AF12"/>
    <mergeCell ref="AG12:AJ12"/>
    <mergeCell ref="X34:AH34"/>
    <mergeCell ref="V28:AG28"/>
    <mergeCell ref="C34:D34"/>
    <mergeCell ref="I34:J34"/>
    <mergeCell ref="P34:Q34"/>
    <mergeCell ref="V34:W34"/>
    <mergeCell ref="A44:AL44"/>
    <mergeCell ref="A40:AL40"/>
    <mergeCell ref="A41:I41"/>
    <mergeCell ref="A42:AL42"/>
    <mergeCell ref="A43:AL43"/>
    <mergeCell ref="J41:AA41"/>
    <mergeCell ref="S13:AR14"/>
    <mergeCell ref="C27:O27"/>
    <mergeCell ref="V27:AA27"/>
    <mergeCell ref="AB27:AG27"/>
    <mergeCell ref="AI34:AR36"/>
    <mergeCell ref="O28:S28"/>
    <mergeCell ref="T28:U28"/>
    <mergeCell ref="A31:G31"/>
    <mergeCell ref="H31:S31"/>
    <mergeCell ref="A16:F16"/>
    <mergeCell ref="O15:R15"/>
    <mergeCell ref="S15:AB15"/>
    <mergeCell ref="M13:R14"/>
    <mergeCell ref="A13:C14"/>
    <mergeCell ref="AC15:AR15"/>
    <mergeCell ref="D13:D14"/>
    <mergeCell ref="E13:G14"/>
    <mergeCell ref="H13:H14"/>
    <mergeCell ref="I13:L14"/>
    <mergeCell ref="AS6:AV6"/>
    <mergeCell ref="A10:G10"/>
  </mergeCells>
  <phoneticPr fontId="1"/>
  <dataValidations count="5">
    <dataValidation type="list" allowBlank="1" showInputMessage="1" showErrorMessage="1" sqref="U23" xr:uid="{1AC3FB97-0848-4D72-A12D-CCBEA925478B}">
      <formula1>"S級A級B級,S級,A級,B級"</formula1>
    </dataValidation>
    <dataValidation type="list" allowBlank="1" showInputMessage="1" showErrorMessage="1" sqref="AG12:AJ12" xr:uid="{8796D21A-EE3E-4C9D-8963-1D6A3D7116DA}">
      <formula1>"男女,男,女"</formula1>
    </dataValidation>
    <dataValidation type="list" allowBlank="1" showInputMessage="1" showErrorMessage="1" sqref="Y6" xr:uid="{594D77EE-A6BD-4F04-9C05-6C63325129D5}">
      <formula1>"（継続・新規）,継続,新規"</formula1>
    </dataValidation>
    <dataValidation type="list" allowBlank="1" showInputMessage="1" showErrorMessage="1" sqref="A21 A27 C34 I34 P34 V34" xr:uid="{CD4EA3B5-B26F-4A6F-B92F-21B8177077AA}">
      <formula1>"　,レ"</formula1>
    </dataValidation>
    <dataValidation type="list" allowBlank="1" showInputMessage="1" showErrorMessage="1" sqref="AO12" xr:uid="{67C523F8-1C4B-4133-B226-4546E8050CDE}">
      <formula1>"　　,JPN,他は直接入力"</formula1>
    </dataValidation>
  </dataValidations>
  <hyperlinks>
    <hyperlink ref="J41" r:id="rId1" xr:uid="{6BD7EEB0-259A-433B-ADD2-26CC52F2CDCB}"/>
  </hyperlinks>
  <pageMargins left="0.89" right="0.4" top="0.75" bottom="0.75" header="0.3" footer="0.3"/>
  <pageSetup paperSize="9" scale="78" orientation="portrait" r:id="rId2"/>
  <rowBreaks count="1" manualBreakCount="1">
    <brk id="44" max="43" man="1"/>
  </rowBreaks>
  <colBreaks count="1" manualBreakCount="1">
    <brk id="46" max="43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2026登録申請</vt:lpstr>
      <vt:lpstr>'2026登録申請'!Print_Area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shot-put</dc:creator>
  <cp:lastModifiedBy>Owner</cp:lastModifiedBy>
  <cp:lastPrinted>2024-02-26T09:23:53Z</cp:lastPrinted>
  <dcterms:created xsi:type="dcterms:W3CDTF">2020-02-24T03:40:52Z</dcterms:created>
  <dcterms:modified xsi:type="dcterms:W3CDTF">2026-02-13T06:56:19Z</dcterms:modified>
</cp:coreProperties>
</file>